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ofnottm-my.sharepoint.com/personal/nigel_denoronha_nottingham_ac_uk/Documents/Interpreting Geographical data/2020-21/Excel/"/>
    </mc:Choice>
  </mc:AlternateContent>
  <xr:revisionPtr revIDLastSave="0" documentId="8_{034617AF-A4F9-470C-9592-3755FDBD29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ualifications" sheetId="18" r:id="rId1"/>
    <sheet name="Ethnic Diversity" sheetId="19" r:id="rId2"/>
    <sheet name="Social Class" sheetId="7" r:id="rId3"/>
    <sheet name="Ethnicity Table" sheetId="22" r:id="rId4"/>
    <sheet name="lookup" sheetId="6" r:id="rId5"/>
  </sheets>
  <definedNames>
    <definedName name="_xlnm._FilterDatabase" localSheetId="2" hidden="1">'Social Class'!$A$1:$P$653</definedName>
    <definedName name="_Toc422303022" localSheetId="0">Qualifications!$A$1</definedName>
  </definedNames>
  <calcPr calcId="191028"/>
  <pivotCaches>
    <pivotCache cacheId="1555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8" l="1"/>
  <c r="N3" i="18"/>
  <c r="O3" i="18"/>
  <c r="M4" i="18"/>
  <c r="N4" i="18"/>
  <c r="O4" i="18"/>
  <c r="M5" i="18"/>
  <c r="N5" i="18"/>
  <c r="O5" i="18"/>
  <c r="M6" i="18"/>
  <c r="N6" i="18"/>
  <c r="O6" i="18"/>
  <c r="M7" i="18"/>
  <c r="N7" i="18"/>
  <c r="O7" i="18"/>
  <c r="M8" i="18"/>
  <c r="N8" i="18"/>
  <c r="O8" i="18"/>
  <c r="M9" i="18"/>
  <c r="N9" i="18"/>
  <c r="O9" i="18"/>
  <c r="M10" i="18"/>
  <c r="N10" i="18"/>
  <c r="O10" i="18"/>
  <c r="M11" i="18"/>
  <c r="N11" i="18"/>
  <c r="O11" i="18"/>
  <c r="M12" i="18"/>
  <c r="N12" i="18"/>
  <c r="O12" i="18"/>
  <c r="M13" i="18"/>
  <c r="N13" i="18"/>
  <c r="O13" i="18"/>
  <c r="M14" i="18"/>
  <c r="N14" i="18"/>
  <c r="O14" i="18"/>
  <c r="M15" i="18"/>
  <c r="N15" i="18"/>
  <c r="O15" i="18"/>
  <c r="M16" i="18"/>
  <c r="N16" i="18"/>
  <c r="O16" i="18"/>
  <c r="M17" i="18"/>
  <c r="N17" i="18"/>
  <c r="O17" i="18"/>
  <c r="M18" i="18"/>
  <c r="N18" i="18"/>
  <c r="O18" i="18"/>
  <c r="M19" i="18"/>
  <c r="N19" i="18"/>
  <c r="O19" i="18"/>
  <c r="M20" i="18"/>
  <c r="N20" i="18"/>
  <c r="O20" i="18"/>
  <c r="M21" i="18"/>
  <c r="N21" i="18"/>
  <c r="O21" i="18"/>
  <c r="M22" i="18"/>
  <c r="N22" i="18"/>
  <c r="O22" i="18"/>
  <c r="M23" i="18"/>
  <c r="N23" i="18"/>
  <c r="O23" i="18"/>
  <c r="M24" i="18"/>
  <c r="N24" i="18"/>
  <c r="O24" i="18"/>
  <c r="M25" i="18"/>
  <c r="N25" i="18"/>
  <c r="O25" i="18"/>
  <c r="M26" i="18"/>
  <c r="N26" i="18"/>
  <c r="O26" i="18"/>
  <c r="M27" i="18"/>
  <c r="N27" i="18"/>
  <c r="O27" i="18"/>
  <c r="M28" i="18"/>
  <c r="N28" i="18"/>
  <c r="O28" i="18"/>
  <c r="M29" i="18"/>
  <c r="N29" i="18"/>
  <c r="O29" i="18"/>
  <c r="M30" i="18"/>
  <c r="N30" i="18"/>
  <c r="O30" i="18"/>
  <c r="M31" i="18"/>
  <c r="N31" i="18"/>
  <c r="O31" i="18"/>
  <c r="M32" i="18"/>
  <c r="N32" i="18"/>
  <c r="O32" i="18"/>
  <c r="M33" i="18"/>
  <c r="N33" i="18"/>
  <c r="O33" i="18"/>
  <c r="M34" i="18"/>
  <c r="N34" i="18"/>
  <c r="O34" i="18"/>
  <c r="M35" i="18"/>
  <c r="N35" i="18"/>
  <c r="O35" i="18"/>
  <c r="M36" i="18"/>
  <c r="N36" i="18"/>
  <c r="O36" i="18"/>
  <c r="M37" i="18"/>
  <c r="N37" i="18"/>
  <c r="O37" i="18"/>
  <c r="M38" i="18"/>
  <c r="N38" i="18"/>
  <c r="O38" i="18"/>
  <c r="M39" i="18"/>
  <c r="N39" i="18"/>
  <c r="O39" i="18"/>
  <c r="M40" i="18"/>
  <c r="N40" i="18"/>
  <c r="O40" i="18"/>
  <c r="M41" i="18"/>
  <c r="N41" i="18"/>
  <c r="O41" i="18"/>
  <c r="M42" i="18"/>
  <c r="N42" i="18"/>
  <c r="O42" i="18"/>
  <c r="M43" i="18"/>
  <c r="N43" i="18"/>
  <c r="O43" i="18"/>
  <c r="M44" i="18"/>
  <c r="N44" i="18"/>
  <c r="O44" i="18"/>
  <c r="M45" i="18"/>
  <c r="N45" i="18"/>
  <c r="O45" i="18"/>
  <c r="M46" i="18"/>
  <c r="N46" i="18"/>
  <c r="O46" i="18"/>
  <c r="M47" i="18"/>
  <c r="N47" i="18"/>
  <c r="O47" i="18"/>
  <c r="M48" i="18"/>
  <c r="N48" i="18"/>
  <c r="O48" i="18"/>
  <c r="M49" i="18"/>
  <c r="N49" i="18"/>
  <c r="O49" i="18"/>
  <c r="M50" i="18"/>
  <c r="N50" i="18"/>
  <c r="O50" i="18"/>
  <c r="M51" i="18"/>
  <c r="N51" i="18"/>
  <c r="O51" i="18"/>
  <c r="M52" i="18"/>
  <c r="N52" i="18"/>
  <c r="O52" i="18"/>
  <c r="M53" i="18"/>
  <c r="N53" i="18"/>
  <c r="O53" i="18"/>
  <c r="M54" i="18"/>
  <c r="N54" i="18"/>
  <c r="O54" i="18"/>
  <c r="M55" i="18"/>
  <c r="N55" i="18"/>
  <c r="O55" i="18"/>
  <c r="M56" i="18"/>
  <c r="N56" i="18"/>
  <c r="O56" i="18"/>
  <c r="M57" i="18"/>
  <c r="N57" i="18"/>
  <c r="O57" i="18"/>
  <c r="M58" i="18"/>
  <c r="N58" i="18"/>
  <c r="O58" i="18"/>
  <c r="M59" i="18"/>
  <c r="N59" i="18"/>
  <c r="O59" i="18"/>
  <c r="M60" i="18"/>
  <c r="N60" i="18"/>
  <c r="O60" i="18"/>
  <c r="M61" i="18"/>
  <c r="N61" i="18"/>
  <c r="O61" i="18"/>
  <c r="M62" i="18"/>
  <c r="N62" i="18"/>
  <c r="O62" i="18"/>
  <c r="M63" i="18"/>
  <c r="N63" i="18"/>
  <c r="O63" i="18"/>
  <c r="M64" i="18"/>
  <c r="N64" i="18"/>
  <c r="O64" i="18"/>
  <c r="M65" i="18"/>
  <c r="N65" i="18"/>
  <c r="O65" i="18"/>
  <c r="M66" i="18"/>
  <c r="N66" i="18"/>
  <c r="O66" i="18"/>
  <c r="M67" i="18"/>
  <c r="N67" i="18"/>
  <c r="O67" i="18"/>
  <c r="M68" i="18"/>
  <c r="N68" i="18"/>
  <c r="O68" i="18"/>
  <c r="M69" i="18"/>
  <c r="N69" i="18"/>
  <c r="O69" i="18"/>
  <c r="M70" i="18"/>
  <c r="N70" i="18"/>
  <c r="O70" i="18"/>
  <c r="M71" i="18"/>
  <c r="N71" i="18"/>
  <c r="O71" i="18"/>
  <c r="M72" i="18"/>
  <c r="N72" i="18"/>
  <c r="O72" i="18"/>
  <c r="M73" i="18"/>
  <c r="N73" i="18"/>
  <c r="O73" i="18"/>
  <c r="M74" i="18"/>
  <c r="N74" i="18"/>
  <c r="O74" i="18"/>
  <c r="M75" i="18"/>
  <c r="N75" i="18"/>
  <c r="O75" i="18"/>
  <c r="M76" i="18"/>
  <c r="N76" i="18"/>
  <c r="O76" i="18"/>
  <c r="M77" i="18"/>
  <c r="N77" i="18"/>
  <c r="O77" i="18"/>
  <c r="M78" i="18"/>
  <c r="N78" i="18"/>
  <c r="O78" i="18"/>
  <c r="M79" i="18"/>
  <c r="N79" i="18"/>
  <c r="O79" i="18"/>
  <c r="M80" i="18"/>
  <c r="N80" i="18"/>
  <c r="O80" i="18"/>
  <c r="M81" i="18"/>
  <c r="N81" i="18"/>
  <c r="O81" i="18"/>
  <c r="M82" i="18"/>
  <c r="N82" i="18"/>
  <c r="O82" i="18"/>
  <c r="M83" i="18"/>
  <c r="N83" i="18"/>
  <c r="O83" i="18"/>
  <c r="M84" i="18"/>
  <c r="N84" i="18"/>
  <c r="O84" i="18"/>
  <c r="M85" i="18"/>
  <c r="N85" i="18"/>
  <c r="O85" i="18"/>
  <c r="M86" i="18"/>
  <c r="N86" i="18"/>
  <c r="O86" i="18"/>
  <c r="M87" i="18"/>
  <c r="N87" i="18"/>
  <c r="O87" i="18"/>
  <c r="M88" i="18"/>
  <c r="N88" i="18"/>
  <c r="O88" i="18"/>
  <c r="M89" i="18"/>
  <c r="N89" i="18"/>
  <c r="O89" i="18"/>
  <c r="M90" i="18"/>
  <c r="N90" i="18"/>
  <c r="O90" i="18"/>
  <c r="M91" i="18"/>
  <c r="N91" i="18"/>
  <c r="O91" i="18"/>
  <c r="M92" i="18"/>
  <c r="N92" i="18"/>
  <c r="O92" i="18"/>
  <c r="M93" i="18"/>
  <c r="N93" i="18"/>
  <c r="O93" i="18"/>
  <c r="M94" i="18"/>
  <c r="N94" i="18"/>
  <c r="O94" i="18"/>
  <c r="M95" i="18"/>
  <c r="N95" i="18"/>
  <c r="O95" i="18"/>
  <c r="M96" i="18"/>
  <c r="N96" i="18"/>
  <c r="O96" i="18"/>
  <c r="M97" i="18"/>
  <c r="N97" i="18"/>
  <c r="O97" i="18"/>
  <c r="M98" i="18"/>
  <c r="N98" i="18"/>
  <c r="O98" i="18"/>
  <c r="M99" i="18"/>
  <c r="N99" i="18"/>
  <c r="O99" i="18"/>
  <c r="M100" i="18"/>
  <c r="N100" i="18"/>
  <c r="O100" i="18"/>
  <c r="M101" i="18"/>
  <c r="N101" i="18"/>
  <c r="O101" i="18"/>
  <c r="M102" i="18"/>
  <c r="N102" i="18"/>
  <c r="O102" i="18"/>
  <c r="M103" i="18"/>
  <c r="N103" i="18"/>
  <c r="O103" i="18"/>
  <c r="M104" i="18"/>
  <c r="N104" i="18"/>
  <c r="O104" i="18"/>
  <c r="M105" i="18"/>
  <c r="N105" i="18"/>
  <c r="O105" i="18"/>
  <c r="M106" i="18"/>
  <c r="N106" i="18"/>
  <c r="O106" i="18"/>
  <c r="M107" i="18"/>
  <c r="N107" i="18"/>
  <c r="O107" i="18"/>
  <c r="M108" i="18"/>
  <c r="N108" i="18"/>
  <c r="O108" i="18"/>
  <c r="M109" i="18"/>
  <c r="N109" i="18"/>
  <c r="O109" i="18"/>
  <c r="M110" i="18"/>
  <c r="N110" i="18"/>
  <c r="O110" i="18"/>
  <c r="M111" i="18"/>
  <c r="N111" i="18"/>
  <c r="O111" i="18"/>
  <c r="M112" i="18"/>
  <c r="N112" i="18"/>
  <c r="O112" i="18"/>
  <c r="M113" i="18"/>
  <c r="N113" i="18"/>
  <c r="O113" i="18"/>
  <c r="M114" i="18"/>
  <c r="N114" i="18"/>
  <c r="O114" i="18"/>
  <c r="M115" i="18"/>
  <c r="N115" i="18"/>
  <c r="O115" i="18"/>
  <c r="M116" i="18"/>
  <c r="N116" i="18"/>
  <c r="O116" i="18"/>
  <c r="M117" i="18"/>
  <c r="N117" i="18"/>
  <c r="O117" i="18"/>
  <c r="M118" i="18"/>
  <c r="N118" i="18"/>
  <c r="O118" i="18"/>
  <c r="M119" i="18"/>
  <c r="N119" i="18"/>
  <c r="O119" i="18"/>
  <c r="M120" i="18"/>
  <c r="N120" i="18"/>
  <c r="O120" i="18"/>
  <c r="M121" i="18"/>
  <c r="N121" i="18"/>
  <c r="O121" i="18"/>
  <c r="M122" i="18"/>
  <c r="N122" i="18"/>
  <c r="O122" i="18"/>
  <c r="M123" i="18"/>
  <c r="N123" i="18"/>
  <c r="O123" i="18"/>
  <c r="M124" i="18"/>
  <c r="N124" i="18"/>
  <c r="O124" i="18"/>
  <c r="M125" i="18"/>
  <c r="N125" i="18"/>
  <c r="O125" i="18"/>
  <c r="M126" i="18"/>
  <c r="N126" i="18"/>
  <c r="O126" i="18"/>
  <c r="M127" i="18"/>
  <c r="N127" i="18"/>
  <c r="O127" i="18"/>
  <c r="M128" i="18"/>
  <c r="N128" i="18"/>
  <c r="O128" i="18"/>
  <c r="M129" i="18"/>
  <c r="N129" i="18"/>
  <c r="O129" i="18"/>
  <c r="M130" i="18"/>
  <c r="N130" i="18"/>
  <c r="O130" i="18"/>
  <c r="M131" i="18"/>
  <c r="N131" i="18"/>
  <c r="O131" i="18"/>
  <c r="M132" i="18"/>
  <c r="N132" i="18"/>
  <c r="O132" i="18"/>
  <c r="M133" i="18"/>
  <c r="N133" i="18"/>
  <c r="O133" i="18"/>
  <c r="M134" i="18"/>
  <c r="N134" i="18"/>
  <c r="O134" i="18"/>
  <c r="M135" i="18"/>
  <c r="N135" i="18"/>
  <c r="O135" i="18"/>
  <c r="M136" i="18"/>
  <c r="N136" i="18"/>
  <c r="O136" i="18"/>
  <c r="M137" i="18"/>
  <c r="N137" i="18"/>
  <c r="O137" i="18"/>
  <c r="M138" i="18"/>
  <c r="N138" i="18"/>
  <c r="O138" i="18"/>
  <c r="M139" i="18"/>
  <c r="N139" i="18"/>
  <c r="O139" i="18"/>
  <c r="M140" i="18"/>
  <c r="N140" i="18"/>
  <c r="O140" i="18"/>
  <c r="M141" i="18"/>
  <c r="N141" i="18"/>
  <c r="O141" i="18"/>
  <c r="M142" i="18"/>
  <c r="N142" i="18"/>
  <c r="O142" i="18"/>
  <c r="M143" i="18"/>
  <c r="N143" i="18"/>
  <c r="O143" i="18"/>
  <c r="M144" i="18"/>
  <c r="N144" i="18"/>
  <c r="O144" i="18"/>
  <c r="M145" i="18"/>
  <c r="N145" i="18"/>
  <c r="O145" i="18"/>
  <c r="M146" i="18"/>
  <c r="N146" i="18"/>
  <c r="O146" i="18"/>
  <c r="M147" i="18"/>
  <c r="N147" i="18"/>
  <c r="O147" i="18"/>
  <c r="M148" i="18"/>
  <c r="N148" i="18"/>
  <c r="O148" i="18"/>
  <c r="M149" i="18"/>
  <c r="N149" i="18"/>
  <c r="O149" i="18"/>
  <c r="M150" i="18"/>
  <c r="N150" i="18"/>
  <c r="O150" i="18"/>
  <c r="M151" i="18"/>
  <c r="N151" i="18"/>
  <c r="O151" i="18"/>
  <c r="M152" i="18"/>
  <c r="N152" i="18"/>
  <c r="O152" i="18"/>
  <c r="M153" i="18"/>
  <c r="N153" i="18"/>
  <c r="O153" i="18"/>
  <c r="M154" i="18"/>
  <c r="N154" i="18"/>
  <c r="O154" i="18"/>
  <c r="M155" i="18"/>
  <c r="N155" i="18"/>
  <c r="O155" i="18"/>
  <c r="M156" i="18"/>
  <c r="N156" i="18"/>
  <c r="O156" i="18"/>
  <c r="M157" i="18"/>
  <c r="N157" i="18"/>
  <c r="O157" i="18"/>
  <c r="M158" i="18"/>
  <c r="N158" i="18"/>
  <c r="O158" i="18"/>
  <c r="M159" i="18"/>
  <c r="N159" i="18"/>
  <c r="O159" i="18"/>
  <c r="M160" i="18"/>
  <c r="N160" i="18"/>
  <c r="O160" i="18"/>
  <c r="M161" i="18"/>
  <c r="N161" i="18"/>
  <c r="O161" i="18"/>
  <c r="M162" i="18"/>
  <c r="N162" i="18"/>
  <c r="O162" i="18"/>
  <c r="M163" i="18"/>
  <c r="N163" i="18"/>
  <c r="O163" i="18"/>
  <c r="M164" i="18"/>
  <c r="N164" i="18"/>
  <c r="O164" i="18"/>
  <c r="M165" i="18"/>
  <c r="N165" i="18"/>
  <c r="O165" i="18"/>
  <c r="M166" i="18"/>
  <c r="N166" i="18"/>
  <c r="O166" i="18"/>
  <c r="M167" i="18"/>
  <c r="N167" i="18"/>
  <c r="O167" i="18"/>
  <c r="M168" i="18"/>
  <c r="N168" i="18"/>
  <c r="O168" i="18"/>
  <c r="M169" i="18"/>
  <c r="N169" i="18"/>
  <c r="O169" i="18"/>
  <c r="M170" i="18"/>
  <c r="N170" i="18"/>
  <c r="O170" i="18"/>
  <c r="M171" i="18"/>
  <c r="N171" i="18"/>
  <c r="O171" i="18"/>
  <c r="M172" i="18"/>
  <c r="N172" i="18"/>
  <c r="O172" i="18"/>
  <c r="M173" i="18"/>
  <c r="N173" i="18"/>
  <c r="O173" i="18"/>
  <c r="M174" i="18"/>
  <c r="N174" i="18"/>
  <c r="O174" i="18"/>
  <c r="M175" i="18"/>
  <c r="N175" i="18"/>
  <c r="O175" i="18"/>
  <c r="M176" i="18"/>
  <c r="N176" i="18"/>
  <c r="O176" i="18"/>
  <c r="M177" i="18"/>
  <c r="N177" i="18"/>
  <c r="O177" i="18"/>
  <c r="M178" i="18"/>
  <c r="N178" i="18"/>
  <c r="O178" i="18"/>
  <c r="M179" i="18"/>
  <c r="N179" i="18"/>
  <c r="O179" i="18"/>
  <c r="M180" i="18"/>
  <c r="N180" i="18"/>
  <c r="O180" i="18"/>
  <c r="M181" i="18"/>
  <c r="N181" i="18"/>
  <c r="O181" i="18"/>
  <c r="M182" i="18"/>
  <c r="N182" i="18"/>
  <c r="O182" i="18"/>
  <c r="M183" i="18"/>
  <c r="N183" i="18"/>
  <c r="O183" i="18"/>
  <c r="M184" i="18"/>
  <c r="N184" i="18"/>
  <c r="O184" i="18"/>
  <c r="M185" i="18"/>
  <c r="N185" i="18"/>
  <c r="O185" i="18"/>
  <c r="M186" i="18"/>
  <c r="N186" i="18"/>
  <c r="O186" i="18"/>
  <c r="M187" i="18"/>
  <c r="N187" i="18"/>
  <c r="O187" i="18"/>
  <c r="M188" i="18"/>
  <c r="N188" i="18"/>
  <c r="O188" i="18"/>
  <c r="M189" i="18"/>
  <c r="N189" i="18"/>
  <c r="O189" i="18"/>
  <c r="M190" i="18"/>
  <c r="N190" i="18"/>
  <c r="O190" i="18"/>
  <c r="M191" i="18"/>
  <c r="N191" i="18"/>
  <c r="O191" i="18"/>
  <c r="M192" i="18"/>
  <c r="N192" i="18"/>
  <c r="O192" i="18"/>
  <c r="M193" i="18"/>
  <c r="N193" i="18"/>
  <c r="O193" i="18"/>
  <c r="M194" i="18"/>
  <c r="N194" i="18"/>
  <c r="O194" i="18"/>
  <c r="M195" i="18"/>
  <c r="N195" i="18"/>
  <c r="O195" i="18"/>
  <c r="M196" i="18"/>
  <c r="N196" i="18"/>
  <c r="O196" i="18"/>
  <c r="M197" i="18"/>
  <c r="N197" i="18"/>
  <c r="O197" i="18"/>
  <c r="M198" i="18"/>
  <c r="N198" i="18"/>
  <c r="O198" i="18"/>
  <c r="M199" i="18"/>
  <c r="N199" i="18"/>
  <c r="O199" i="18"/>
  <c r="M200" i="18"/>
  <c r="N200" i="18"/>
  <c r="O200" i="18"/>
  <c r="M201" i="18"/>
  <c r="N201" i="18"/>
  <c r="O201" i="18"/>
  <c r="M202" i="18"/>
  <c r="N202" i="18"/>
  <c r="O202" i="18"/>
  <c r="M203" i="18"/>
  <c r="N203" i="18"/>
  <c r="O203" i="18"/>
  <c r="M204" i="18"/>
  <c r="N204" i="18"/>
  <c r="O204" i="18"/>
  <c r="M205" i="18"/>
  <c r="N205" i="18"/>
  <c r="O205" i="18"/>
  <c r="M206" i="18"/>
  <c r="N206" i="18"/>
  <c r="O206" i="18"/>
  <c r="M207" i="18"/>
  <c r="N207" i="18"/>
  <c r="O207" i="18"/>
  <c r="M208" i="18"/>
  <c r="N208" i="18"/>
  <c r="O208" i="18"/>
  <c r="M209" i="18"/>
  <c r="N209" i="18"/>
  <c r="O209" i="18"/>
  <c r="M210" i="18"/>
  <c r="N210" i="18"/>
  <c r="O210" i="18"/>
  <c r="M211" i="18"/>
  <c r="N211" i="18"/>
  <c r="O211" i="18"/>
  <c r="M212" i="18"/>
  <c r="N212" i="18"/>
  <c r="O212" i="18"/>
  <c r="M213" i="18"/>
  <c r="N213" i="18"/>
  <c r="O213" i="18"/>
  <c r="M214" i="18"/>
  <c r="N214" i="18"/>
  <c r="O214" i="18"/>
  <c r="M215" i="18"/>
  <c r="N215" i="18"/>
  <c r="O215" i="18"/>
  <c r="M216" i="18"/>
  <c r="N216" i="18"/>
  <c r="O216" i="18"/>
  <c r="M217" i="18"/>
  <c r="N217" i="18"/>
  <c r="O217" i="18"/>
  <c r="M218" i="18"/>
  <c r="N218" i="18"/>
  <c r="O218" i="18"/>
  <c r="M219" i="18"/>
  <c r="N219" i="18"/>
  <c r="O219" i="18"/>
  <c r="M220" i="18"/>
  <c r="N220" i="18"/>
  <c r="O220" i="18"/>
  <c r="M221" i="18"/>
  <c r="N221" i="18"/>
  <c r="O221" i="18"/>
  <c r="M222" i="18"/>
  <c r="N222" i="18"/>
  <c r="O222" i="18"/>
  <c r="M223" i="18"/>
  <c r="N223" i="18"/>
  <c r="O223" i="18"/>
  <c r="M224" i="18"/>
  <c r="N224" i="18"/>
  <c r="O224" i="18"/>
  <c r="M225" i="18"/>
  <c r="N225" i="18"/>
  <c r="O225" i="18"/>
  <c r="M226" i="18"/>
  <c r="N226" i="18"/>
  <c r="O226" i="18"/>
  <c r="M227" i="18"/>
  <c r="N227" i="18"/>
  <c r="O227" i="18"/>
  <c r="M228" i="18"/>
  <c r="N228" i="18"/>
  <c r="O228" i="18"/>
  <c r="M229" i="18"/>
  <c r="N229" i="18"/>
  <c r="O229" i="18"/>
  <c r="M230" i="18"/>
  <c r="N230" i="18"/>
  <c r="O230" i="18"/>
  <c r="M231" i="18"/>
  <c r="N231" i="18"/>
  <c r="O231" i="18"/>
  <c r="M232" i="18"/>
  <c r="N232" i="18"/>
  <c r="O232" i="18"/>
  <c r="M233" i="18"/>
  <c r="N233" i="18"/>
  <c r="O233" i="18"/>
  <c r="M234" i="18"/>
  <c r="N234" i="18"/>
  <c r="O234" i="18"/>
  <c r="M235" i="18"/>
  <c r="N235" i="18"/>
  <c r="O235" i="18"/>
  <c r="M236" i="18"/>
  <c r="N236" i="18"/>
  <c r="O236" i="18"/>
  <c r="M237" i="18"/>
  <c r="N237" i="18"/>
  <c r="O237" i="18"/>
  <c r="M238" i="18"/>
  <c r="N238" i="18"/>
  <c r="O238" i="18"/>
  <c r="M239" i="18"/>
  <c r="N239" i="18"/>
  <c r="O239" i="18"/>
  <c r="M240" i="18"/>
  <c r="N240" i="18"/>
  <c r="O240" i="18"/>
  <c r="M241" i="18"/>
  <c r="N241" i="18"/>
  <c r="O241" i="18"/>
  <c r="M242" i="18"/>
  <c r="N242" i="18"/>
  <c r="O242" i="18"/>
  <c r="M243" i="18"/>
  <c r="N243" i="18"/>
  <c r="O243" i="18"/>
  <c r="M244" i="18"/>
  <c r="N244" i="18"/>
  <c r="O244" i="18"/>
  <c r="M245" i="18"/>
  <c r="N245" i="18"/>
  <c r="O245" i="18"/>
  <c r="M246" i="18"/>
  <c r="N246" i="18"/>
  <c r="O246" i="18"/>
  <c r="M247" i="18"/>
  <c r="N247" i="18"/>
  <c r="O247" i="18"/>
  <c r="M248" i="18"/>
  <c r="N248" i="18"/>
  <c r="O248" i="18"/>
  <c r="M249" i="18"/>
  <c r="N249" i="18"/>
  <c r="O249" i="18"/>
  <c r="M250" i="18"/>
  <c r="N250" i="18"/>
  <c r="O250" i="18"/>
  <c r="M251" i="18"/>
  <c r="N251" i="18"/>
  <c r="O251" i="18"/>
  <c r="M252" i="18"/>
  <c r="N252" i="18"/>
  <c r="O252" i="18"/>
  <c r="M253" i="18"/>
  <c r="N253" i="18"/>
  <c r="O253" i="18"/>
  <c r="M254" i="18"/>
  <c r="N254" i="18"/>
  <c r="O254" i="18"/>
  <c r="M255" i="18"/>
  <c r="N255" i="18"/>
  <c r="O255" i="18"/>
  <c r="M256" i="18"/>
  <c r="N256" i="18"/>
  <c r="O256" i="18"/>
  <c r="M257" i="18"/>
  <c r="N257" i="18"/>
  <c r="O257" i="18"/>
  <c r="M258" i="18"/>
  <c r="N258" i="18"/>
  <c r="O258" i="18"/>
  <c r="M259" i="18"/>
  <c r="N259" i="18"/>
  <c r="O259" i="18"/>
  <c r="M260" i="18"/>
  <c r="N260" i="18"/>
  <c r="O260" i="18"/>
  <c r="M261" i="18"/>
  <c r="N261" i="18"/>
  <c r="O261" i="18"/>
  <c r="M262" i="18"/>
  <c r="N262" i="18"/>
  <c r="O262" i="18"/>
  <c r="M263" i="18"/>
  <c r="N263" i="18"/>
  <c r="O263" i="18"/>
  <c r="M264" i="18"/>
  <c r="N264" i="18"/>
  <c r="O264" i="18"/>
  <c r="M265" i="18"/>
  <c r="N265" i="18"/>
  <c r="O265" i="18"/>
  <c r="M266" i="18"/>
  <c r="N266" i="18"/>
  <c r="O266" i="18"/>
  <c r="M267" i="18"/>
  <c r="N267" i="18"/>
  <c r="O267" i="18"/>
  <c r="M268" i="18"/>
  <c r="N268" i="18"/>
  <c r="O268" i="18"/>
  <c r="M269" i="18"/>
  <c r="N269" i="18"/>
  <c r="O269" i="18"/>
  <c r="M270" i="18"/>
  <c r="N270" i="18"/>
  <c r="O270" i="18"/>
  <c r="M271" i="18"/>
  <c r="N271" i="18"/>
  <c r="O271" i="18"/>
  <c r="M272" i="18"/>
  <c r="N272" i="18"/>
  <c r="O272" i="18"/>
  <c r="M273" i="18"/>
  <c r="N273" i="18"/>
  <c r="O273" i="18"/>
  <c r="M274" i="18"/>
  <c r="N274" i="18"/>
  <c r="O274" i="18"/>
  <c r="M275" i="18"/>
  <c r="N275" i="18"/>
  <c r="O275" i="18"/>
  <c r="M276" i="18"/>
  <c r="N276" i="18"/>
  <c r="O276" i="18"/>
  <c r="M277" i="18"/>
  <c r="N277" i="18"/>
  <c r="O277" i="18"/>
  <c r="M278" i="18"/>
  <c r="N278" i="18"/>
  <c r="O278" i="18"/>
  <c r="M279" i="18"/>
  <c r="N279" i="18"/>
  <c r="O279" i="18"/>
  <c r="M280" i="18"/>
  <c r="N280" i="18"/>
  <c r="O280" i="18"/>
  <c r="M281" i="18"/>
  <c r="N281" i="18"/>
  <c r="O281" i="18"/>
  <c r="M282" i="18"/>
  <c r="N282" i="18"/>
  <c r="O282" i="18"/>
  <c r="M283" i="18"/>
  <c r="N283" i="18"/>
  <c r="O283" i="18"/>
  <c r="M284" i="18"/>
  <c r="N284" i="18"/>
  <c r="O284" i="18"/>
  <c r="M285" i="18"/>
  <c r="N285" i="18"/>
  <c r="O285" i="18"/>
  <c r="M286" i="18"/>
  <c r="N286" i="18"/>
  <c r="O286" i="18"/>
  <c r="M287" i="18"/>
  <c r="N287" i="18"/>
  <c r="O287" i="18"/>
  <c r="M288" i="18"/>
  <c r="N288" i="18"/>
  <c r="O288" i="18"/>
  <c r="M289" i="18"/>
  <c r="N289" i="18"/>
  <c r="O289" i="18"/>
  <c r="M290" i="18"/>
  <c r="N290" i="18"/>
  <c r="O290" i="18"/>
  <c r="M291" i="18"/>
  <c r="N291" i="18"/>
  <c r="O291" i="18"/>
  <c r="M292" i="18"/>
  <c r="N292" i="18"/>
  <c r="O292" i="18"/>
  <c r="M293" i="18"/>
  <c r="N293" i="18"/>
  <c r="O293" i="18"/>
  <c r="M294" i="18"/>
  <c r="N294" i="18"/>
  <c r="O294" i="18"/>
  <c r="M295" i="18"/>
  <c r="N295" i="18"/>
  <c r="O295" i="18"/>
  <c r="M296" i="18"/>
  <c r="N296" i="18"/>
  <c r="O296" i="18"/>
  <c r="M297" i="18"/>
  <c r="N297" i="18"/>
  <c r="O297" i="18"/>
  <c r="M298" i="18"/>
  <c r="N298" i="18"/>
  <c r="O298" i="18"/>
  <c r="M299" i="18"/>
  <c r="N299" i="18"/>
  <c r="O299" i="18"/>
  <c r="M300" i="18"/>
  <c r="N300" i="18"/>
  <c r="O300" i="18"/>
  <c r="M301" i="18"/>
  <c r="N301" i="18"/>
  <c r="O301" i="18"/>
  <c r="M302" i="18"/>
  <c r="N302" i="18"/>
  <c r="O302" i="18"/>
  <c r="M303" i="18"/>
  <c r="N303" i="18"/>
  <c r="O303" i="18"/>
  <c r="M304" i="18"/>
  <c r="N304" i="18"/>
  <c r="O304" i="18"/>
  <c r="M305" i="18"/>
  <c r="N305" i="18"/>
  <c r="O305" i="18"/>
  <c r="M306" i="18"/>
  <c r="N306" i="18"/>
  <c r="O306" i="18"/>
  <c r="M307" i="18"/>
  <c r="N307" i="18"/>
  <c r="O307" i="18"/>
  <c r="M308" i="18"/>
  <c r="N308" i="18"/>
  <c r="O308" i="18"/>
  <c r="M309" i="18"/>
  <c r="N309" i="18"/>
  <c r="O309" i="18"/>
  <c r="M310" i="18"/>
  <c r="N310" i="18"/>
  <c r="O310" i="18"/>
  <c r="M311" i="18"/>
  <c r="N311" i="18"/>
  <c r="O311" i="18"/>
  <c r="M312" i="18"/>
  <c r="N312" i="18"/>
  <c r="O312" i="18"/>
  <c r="M313" i="18"/>
  <c r="N313" i="18"/>
  <c r="O313" i="18"/>
  <c r="M314" i="18"/>
  <c r="N314" i="18"/>
  <c r="O314" i="18"/>
  <c r="M315" i="18"/>
  <c r="N315" i="18"/>
  <c r="O315" i="18"/>
  <c r="M316" i="18"/>
  <c r="N316" i="18"/>
  <c r="O316" i="18"/>
  <c r="M317" i="18"/>
  <c r="N317" i="18"/>
  <c r="O317" i="18"/>
  <c r="M318" i="18"/>
  <c r="N318" i="18"/>
  <c r="O318" i="18"/>
  <c r="M319" i="18"/>
  <c r="N319" i="18"/>
  <c r="O319" i="18"/>
  <c r="M320" i="18"/>
  <c r="N320" i="18"/>
  <c r="O320" i="18"/>
  <c r="M321" i="18"/>
  <c r="N321" i="18"/>
  <c r="O321" i="18"/>
  <c r="M322" i="18"/>
  <c r="N322" i="18"/>
  <c r="O322" i="18"/>
  <c r="M323" i="18"/>
  <c r="N323" i="18"/>
  <c r="O323" i="18"/>
  <c r="M324" i="18"/>
  <c r="N324" i="18"/>
  <c r="O324" i="18"/>
  <c r="M325" i="18"/>
  <c r="N325" i="18"/>
  <c r="O325" i="18"/>
  <c r="M326" i="18"/>
  <c r="N326" i="18"/>
  <c r="O326" i="18"/>
  <c r="M327" i="18"/>
  <c r="N327" i="18"/>
  <c r="O327" i="18"/>
  <c r="O2" i="18"/>
  <c r="N2" i="18"/>
  <c r="M2" i="18"/>
  <c r="J28" i="22" l="1"/>
  <c r="L15" i="22" l="1"/>
  <c r="L16" i="22"/>
  <c r="L17" i="22"/>
  <c r="L18" i="22"/>
  <c r="L19" i="22"/>
  <c r="L20" i="22"/>
  <c r="L21" i="22"/>
  <c r="L22" i="22"/>
  <c r="L23" i="22"/>
  <c r="L24" i="22"/>
  <c r="L25" i="22"/>
  <c r="L26" i="22"/>
  <c r="L27" i="22"/>
  <c r="L28" i="22"/>
  <c r="L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14" i="22"/>
  <c r="J15" i="22"/>
  <c r="J16" i="22"/>
  <c r="J17" i="22"/>
  <c r="J18" i="22"/>
  <c r="J20" i="22"/>
  <c r="J21" i="22"/>
  <c r="J23" i="22"/>
  <c r="J24" i="22"/>
  <c r="J25" i="22"/>
  <c r="J26" i="22"/>
  <c r="J27" i="22"/>
  <c r="J14" i="22"/>
  <c r="R14" i="22" s="1"/>
  <c r="AF327" i="19" l="1"/>
  <c r="AE327" i="19"/>
  <c r="AD327" i="19"/>
  <c r="AC327" i="19"/>
  <c r="AB327" i="19"/>
  <c r="AA327" i="19"/>
  <c r="Z327" i="19"/>
  <c r="Y327" i="19"/>
  <c r="X327" i="19"/>
  <c r="W327" i="19"/>
  <c r="V327" i="19"/>
  <c r="U327" i="19"/>
  <c r="T327" i="19"/>
  <c r="S327" i="19"/>
  <c r="AF326" i="19"/>
  <c r="AE326" i="19"/>
  <c r="AD326" i="19"/>
  <c r="AC326" i="19"/>
  <c r="AB326" i="19"/>
  <c r="AA326" i="19"/>
  <c r="Z326" i="19"/>
  <c r="Y326" i="19"/>
  <c r="X326" i="19"/>
  <c r="W326" i="19"/>
  <c r="V326" i="19"/>
  <c r="U326" i="19"/>
  <c r="T326" i="19"/>
  <c r="S326" i="19"/>
  <c r="AF325" i="19"/>
  <c r="AE325" i="19"/>
  <c r="AD325" i="19"/>
  <c r="AC325" i="19"/>
  <c r="AB325" i="19"/>
  <c r="AA325" i="19"/>
  <c r="Z325" i="19"/>
  <c r="Y325" i="19"/>
  <c r="X325" i="19"/>
  <c r="W325" i="19"/>
  <c r="V325" i="19"/>
  <c r="U325" i="19"/>
  <c r="T325" i="19"/>
  <c r="S325" i="19"/>
  <c r="AF324" i="19"/>
  <c r="AE324" i="19"/>
  <c r="AD324" i="19"/>
  <c r="AC324" i="19"/>
  <c r="AB324" i="19"/>
  <c r="AA324" i="19"/>
  <c r="Z324" i="19"/>
  <c r="Y324" i="19"/>
  <c r="X324" i="19"/>
  <c r="W324" i="19"/>
  <c r="V324" i="19"/>
  <c r="U324" i="19"/>
  <c r="T324" i="19"/>
  <c r="S324" i="19"/>
  <c r="AF323" i="19"/>
  <c r="AE323" i="19"/>
  <c r="AD323" i="19"/>
  <c r="AC323" i="19"/>
  <c r="AB323" i="19"/>
  <c r="AA323" i="19"/>
  <c r="Z323" i="19"/>
  <c r="Y323" i="19"/>
  <c r="X323" i="19"/>
  <c r="W323" i="19"/>
  <c r="V323" i="19"/>
  <c r="U323" i="19"/>
  <c r="T323" i="19"/>
  <c r="S323" i="19"/>
  <c r="AF322" i="19"/>
  <c r="AE322" i="19"/>
  <c r="AD322" i="19"/>
  <c r="AC322" i="19"/>
  <c r="AB322" i="19"/>
  <c r="AA322" i="19"/>
  <c r="Z322" i="19"/>
  <c r="Y322" i="19"/>
  <c r="X322" i="19"/>
  <c r="W322" i="19"/>
  <c r="V322" i="19"/>
  <c r="U322" i="19"/>
  <c r="T322" i="19"/>
  <c r="S322" i="19"/>
  <c r="AF321" i="19"/>
  <c r="AE321" i="19"/>
  <c r="AD321" i="19"/>
  <c r="AC321" i="19"/>
  <c r="AB321" i="19"/>
  <c r="AA321" i="19"/>
  <c r="Z321" i="19"/>
  <c r="Y321" i="19"/>
  <c r="X321" i="19"/>
  <c r="W321" i="19"/>
  <c r="V321" i="19"/>
  <c r="U321" i="19"/>
  <c r="T321" i="19"/>
  <c r="S321" i="19"/>
  <c r="AF320" i="19"/>
  <c r="AE320" i="19"/>
  <c r="AD320" i="19"/>
  <c r="AC320" i="19"/>
  <c r="AB320" i="19"/>
  <c r="AA320" i="19"/>
  <c r="Z320" i="19"/>
  <c r="Y320" i="19"/>
  <c r="X320" i="19"/>
  <c r="W320" i="19"/>
  <c r="V320" i="19"/>
  <c r="U320" i="19"/>
  <c r="T320" i="19"/>
  <c r="S320" i="19"/>
  <c r="AF319" i="19"/>
  <c r="AE319" i="19"/>
  <c r="AD319" i="19"/>
  <c r="AC319" i="19"/>
  <c r="AB319" i="19"/>
  <c r="AA319" i="19"/>
  <c r="Z319" i="19"/>
  <c r="Y319" i="19"/>
  <c r="X319" i="19"/>
  <c r="W319" i="19"/>
  <c r="V319" i="19"/>
  <c r="U319" i="19"/>
  <c r="T319" i="19"/>
  <c r="S319" i="19"/>
  <c r="AF318" i="19"/>
  <c r="AE318" i="19"/>
  <c r="AD318" i="19"/>
  <c r="AC318" i="19"/>
  <c r="AB318" i="19"/>
  <c r="AA318" i="19"/>
  <c r="Z318" i="19"/>
  <c r="Y318" i="19"/>
  <c r="X318" i="19"/>
  <c r="W318" i="19"/>
  <c r="V318" i="19"/>
  <c r="U318" i="19"/>
  <c r="T318" i="19"/>
  <c r="S318" i="19"/>
  <c r="AF317" i="19"/>
  <c r="AE317" i="19"/>
  <c r="AD317" i="19"/>
  <c r="AC317" i="19"/>
  <c r="AB317" i="19"/>
  <c r="AA317" i="19"/>
  <c r="Z317" i="19"/>
  <c r="Y317" i="19"/>
  <c r="X317" i="19"/>
  <c r="W317" i="19"/>
  <c r="V317" i="19"/>
  <c r="U317" i="19"/>
  <c r="T317" i="19"/>
  <c r="S317" i="19"/>
  <c r="AF316" i="19"/>
  <c r="AE316" i="19"/>
  <c r="AD316" i="19"/>
  <c r="AC316" i="19"/>
  <c r="AB316" i="19"/>
  <c r="AA316" i="19"/>
  <c r="Z316" i="19"/>
  <c r="Y316" i="19"/>
  <c r="X316" i="19"/>
  <c r="W316" i="19"/>
  <c r="V316" i="19"/>
  <c r="U316" i="19"/>
  <c r="T316" i="19"/>
  <c r="S316" i="19"/>
  <c r="AF315" i="19"/>
  <c r="AE315" i="19"/>
  <c r="AD315" i="19"/>
  <c r="AC315" i="19"/>
  <c r="AB315" i="19"/>
  <c r="AA315" i="19"/>
  <c r="Z315" i="19"/>
  <c r="Y315" i="19"/>
  <c r="X315" i="19"/>
  <c r="W315" i="19"/>
  <c r="V315" i="19"/>
  <c r="U315" i="19"/>
  <c r="T315" i="19"/>
  <c r="S315" i="19"/>
  <c r="AF314" i="19"/>
  <c r="AE314" i="19"/>
  <c r="AD314" i="19"/>
  <c r="AC314" i="19"/>
  <c r="AB314" i="19"/>
  <c r="AA314" i="19"/>
  <c r="Z314" i="19"/>
  <c r="Y314" i="19"/>
  <c r="X314" i="19"/>
  <c r="W314" i="19"/>
  <c r="V314" i="19"/>
  <c r="U314" i="19"/>
  <c r="T314" i="19"/>
  <c r="S314" i="19"/>
  <c r="AF313" i="19"/>
  <c r="AE313" i="19"/>
  <c r="AD313" i="19"/>
  <c r="AC313" i="19"/>
  <c r="AB313" i="19"/>
  <c r="AA313" i="19"/>
  <c r="Z313" i="19"/>
  <c r="Y313" i="19"/>
  <c r="X313" i="19"/>
  <c r="W313" i="19"/>
  <c r="V313" i="19"/>
  <c r="U313" i="19"/>
  <c r="T313" i="19"/>
  <c r="S313" i="19"/>
  <c r="AF312" i="19"/>
  <c r="AE312" i="19"/>
  <c r="AD312" i="19"/>
  <c r="AC312" i="19"/>
  <c r="AB312" i="19"/>
  <c r="AA312" i="19"/>
  <c r="Z312" i="19"/>
  <c r="Y312" i="19"/>
  <c r="X312" i="19"/>
  <c r="W312" i="19"/>
  <c r="V312" i="19"/>
  <c r="U312" i="19"/>
  <c r="T312" i="19"/>
  <c r="S312" i="19"/>
  <c r="AF311" i="19"/>
  <c r="AE311" i="19"/>
  <c r="AD311" i="19"/>
  <c r="AC311" i="19"/>
  <c r="AB311" i="19"/>
  <c r="AA311" i="19"/>
  <c r="Z311" i="19"/>
  <c r="Y311" i="19"/>
  <c r="X311" i="19"/>
  <c r="W311" i="19"/>
  <c r="V311" i="19"/>
  <c r="U311" i="19"/>
  <c r="T311" i="19"/>
  <c r="S311" i="19"/>
  <c r="AF310" i="19"/>
  <c r="AE310" i="19"/>
  <c r="AD310" i="19"/>
  <c r="AC310" i="19"/>
  <c r="AB310" i="19"/>
  <c r="AA310" i="19"/>
  <c r="Z310" i="19"/>
  <c r="Y310" i="19"/>
  <c r="X310" i="19"/>
  <c r="W310" i="19"/>
  <c r="V310" i="19"/>
  <c r="U310" i="19"/>
  <c r="T310" i="19"/>
  <c r="S310" i="19"/>
  <c r="AF309" i="19"/>
  <c r="AE309" i="19"/>
  <c r="AD309" i="19"/>
  <c r="AC309" i="19"/>
  <c r="AB309" i="19"/>
  <c r="AA309" i="19"/>
  <c r="Z309" i="19"/>
  <c r="Y309" i="19"/>
  <c r="X309" i="19"/>
  <c r="W309" i="19"/>
  <c r="V309" i="19"/>
  <c r="U309" i="19"/>
  <c r="T309" i="19"/>
  <c r="S309" i="19"/>
  <c r="AF308" i="19"/>
  <c r="AE308" i="19"/>
  <c r="AD308" i="19"/>
  <c r="AC308" i="19"/>
  <c r="AB308" i="19"/>
  <c r="AA308" i="19"/>
  <c r="Z308" i="19"/>
  <c r="Y308" i="19"/>
  <c r="X308" i="19"/>
  <c r="W308" i="19"/>
  <c r="V308" i="19"/>
  <c r="U308" i="19"/>
  <c r="T308" i="19"/>
  <c r="S308" i="19"/>
  <c r="AF307" i="19"/>
  <c r="AE307" i="19"/>
  <c r="AD307" i="19"/>
  <c r="AC307" i="19"/>
  <c r="AB307" i="19"/>
  <c r="AA307" i="19"/>
  <c r="Z307" i="19"/>
  <c r="Y307" i="19"/>
  <c r="X307" i="19"/>
  <c r="W307" i="19"/>
  <c r="V307" i="19"/>
  <c r="U307" i="19"/>
  <c r="T307" i="19"/>
  <c r="S307" i="19"/>
  <c r="AF306" i="19"/>
  <c r="AE306" i="19"/>
  <c r="AD306" i="19"/>
  <c r="AC306" i="19"/>
  <c r="AB306" i="19"/>
  <c r="AA306" i="19"/>
  <c r="Z306" i="19"/>
  <c r="Y306" i="19"/>
  <c r="X306" i="19"/>
  <c r="W306" i="19"/>
  <c r="V306" i="19"/>
  <c r="U306" i="19"/>
  <c r="T306" i="19"/>
  <c r="S306" i="19"/>
  <c r="AF305" i="19"/>
  <c r="AE305" i="19"/>
  <c r="AD305" i="19"/>
  <c r="AC305" i="19"/>
  <c r="AB305" i="19"/>
  <c r="AA305" i="19"/>
  <c r="Z305" i="19"/>
  <c r="Y305" i="19"/>
  <c r="X305" i="19"/>
  <c r="W305" i="19"/>
  <c r="V305" i="19"/>
  <c r="U305" i="19"/>
  <c r="T305" i="19"/>
  <c r="S305" i="19"/>
  <c r="AF304" i="19"/>
  <c r="AE304" i="19"/>
  <c r="AD304" i="19"/>
  <c r="AC304" i="19"/>
  <c r="AB304" i="19"/>
  <c r="AA304" i="19"/>
  <c r="Z304" i="19"/>
  <c r="Y304" i="19"/>
  <c r="X304" i="19"/>
  <c r="W304" i="19"/>
  <c r="V304" i="19"/>
  <c r="U304" i="19"/>
  <c r="T304" i="19"/>
  <c r="S304" i="19"/>
  <c r="AF303" i="19"/>
  <c r="AE303" i="19"/>
  <c r="AD303" i="19"/>
  <c r="AC303" i="19"/>
  <c r="AB303" i="19"/>
  <c r="AA303" i="19"/>
  <c r="Z303" i="19"/>
  <c r="Y303" i="19"/>
  <c r="X303" i="19"/>
  <c r="W303" i="19"/>
  <c r="V303" i="19"/>
  <c r="U303" i="19"/>
  <c r="T303" i="19"/>
  <c r="S303" i="19"/>
  <c r="AF302" i="19"/>
  <c r="AE302" i="19"/>
  <c r="AD302" i="19"/>
  <c r="AC302" i="19"/>
  <c r="AB302" i="19"/>
  <c r="AA302" i="19"/>
  <c r="Z302" i="19"/>
  <c r="Y302" i="19"/>
  <c r="X302" i="19"/>
  <c r="W302" i="19"/>
  <c r="V302" i="19"/>
  <c r="U302" i="19"/>
  <c r="T302" i="19"/>
  <c r="S302" i="19"/>
  <c r="AF301" i="19"/>
  <c r="AE301" i="19"/>
  <c r="AD301" i="19"/>
  <c r="AC301" i="19"/>
  <c r="AB301" i="19"/>
  <c r="AA301" i="19"/>
  <c r="Z301" i="19"/>
  <c r="Y301" i="19"/>
  <c r="X301" i="19"/>
  <c r="W301" i="19"/>
  <c r="V301" i="19"/>
  <c r="U301" i="19"/>
  <c r="T301" i="19"/>
  <c r="S301" i="19"/>
  <c r="AF300" i="19"/>
  <c r="AE300" i="19"/>
  <c r="AD300" i="19"/>
  <c r="AC300" i="19"/>
  <c r="AB300" i="19"/>
  <c r="AA300" i="19"/>
  <c r="Z300" i="19"/>
  <c r="Y300" i="19"/>
  <c r="X300" i="19"/>
  <c r="W300" i="19"/>
  <c r="V300" i="19"/>
  <c r="U300" i="19"/>
  <c r="T300" i="19"/>
  <c r="S300" i="19"/>
  <c r="AF299" i="19"/>
  <c r="AE299" i="19"/>
  <c r="AD299" i="19"/>
  <c r="AC299" i="19"/>
  <c r="AB299" i="19"/>
  <c r="AA299" i="19"/>
  <c r="Z299" i="19"/>
  <c r="Y299" i="19"/>
  <c r="X299" i="19"/>
  <c r="W299" i="19"/>
  <c r="V299" i="19"/>
  <c r="U299" i="19"/>
  <c r="T299" i="19"/>
  <c r="S299" i="19"/>
  <c r="AF298" i="19"/>
  <c r="AE298" i="19"/>
  <c r="AD298" i="19"/>
  <c r="AC298" i="19"/>
  <c r="AB298" i="19"/>
  <c r="AA298" i="19"/>
  <c r="Z298" i="19"/>
  <c r="Y298" i="19"/>
  <c r="X298" i="19"/>
  <c r="W298" i="19"/>
  <c r="V298" i="19"/>
  <c r="U298" i="19"/>
  <c r="T298" i="19"/>
  <c r="S298" i="19"/>
  <c r="AF297" i="19"/>
  <c r="AE297" i="19"/>
  <c r="AD297" i="19"/>
  <c r="AC297" i="19"/>
  <c r="AB297" i="19"/>
  <c r="AA297" i="19"/>
  <c r="Z297" i="19"/>
  <c r="Y297" i="19"/>
  <c r="X297" i="19"/>
  <c r="W297" i="19"/>
  <c r="V297" i="19"/>
  <c r="U297" i="19"/>
  <c r="T297" i="19"/>
  <c r="S297" i="19"/>
  <c r="AF296" i="19"/>
  <c r="AE296" i="19"/>
  <c r="AD296" i="19"/>
  <c r="AC296" i="19"/>
  <c r="AB296" i="19"/>
  <c r="AA296" i="19"/>
  <c r="Z296" i="19"/>
  <c r="Y296" i="19"/>
  <c r="X296" i="19"/>
  <c r="W296" i="19"/>
  <c r="V296" i="19"/>
  <c r="U296" i="19"/>
  <c r="T296" i="19"/>
  <c r="S296" i="19"/>
  <c r="AF295" i="19"/>
  <c r="AE295" i="19"/>
  <c r="AD295" i="19"/>
  <c r="AC295" i="19"/>
  <c r="AB295" i="19"/>
  <c r="AA295" i="19"/>
  <c r="Z295" i="19"/>
  <c r="Y295" i="19"/>
  <c r="X295" i="19"/>
  <c r="W295" i="19"/>
  <c r="V295" i="19"/>
  <c r="U295" i="19"/>
  <c r="T295" i="19"/>
  <c r="S295" i="19"/>
  <c r="AF294" i="19"/>
  <c r="AE294" i="19"/>
  <c r="AD294" i="19"/>
  <c r="AC294" i="19"/>
  <c r="AB294" i="19"/>
  <c r="AA294" i="19"/>
  <c r="Z294" i="19"/>
  <c r="Y294" i="19"/>
  <c r="X294" i="19"/>
  <c r="W294" i="19"/>
  <c r="V294" i="19"/>
  <c r="U294" i="19"/>
  <c r="T294" i="19"/>
  <c r="S294" i="19"/>
  <c r="AF293" i="19"/>
  <c r="AE293" i="19"/>
  <c r="AD293" i="19"/>
  <c r="AC293" i="19"/>
  <c r="AB293" i="19"/>
  <c r="AA293" i="19"/>
  <c r="Z293" i="19"/>
  <c r="Y293" i="19"/>
  <c r="X293" i="19"/>
  <c r="W293" i="19"/>
  <c r="V293" i="19"/>
  <c r="U293" i="19"/>
  <c r="T293" i="19"/>
  <c r="S293" i="19"/>
  <c r="AF292" i="19"/>
  <c r="AE292" i="19"/>
  <c r="AD292" i="19"/>
  <c r="AC292" i="19"/>
  <c r="AB292" i="19"/>
  <c r="AA292" i="19"/>
  <c r="Z292" i="19"/>
  <c r="Y292" i="19"/>
  <c r="X292" i="19"/>
  <c r="W292" i="19"/>
  <c r="V292" i="19"/>
  <c r="U292" i="19"/>
  <c r="T292" i="19"/>
  <c r="S292" i="19"/>
  <c r="AF291" i="19"/>
  <c r="AE291" i="19"/>
  <c r="AD291" i="19"/>
  <c r="AC291" i="19"/>
  <c r="AB291" i="19"/>
  <c r="AA291" i="19"/>
  <c r="Z291" i="19"/>
  <c r="Y291" i="19"/>
  <c r="X291" i="19"/>
  <c r="W291" i="19"/>
  <c r="V291" i="19"/>
  <c r="U291" i="19"/>
  <c r="T291" i="19"/>
  <c r="S291" i="19"/>
  <c r="AF290" i="19"/>
  <c r="AE290" i="19"/>
  <c r="AD290" i="19"/>
  <c r="AC290" i="19"/>
  <c r="AB290" i="19"/>
  <c r="AA290" i="19"/>
  <c r="Z290" i="19"/>
  <c r="Y290" i="19"/>
  <c r="X290" i="19"/>
  <c r="W290" i="19"/>
  <c r="V290" i="19"/>
  <c r="U290" i="19"/>
  <c r="T290" i="19"/>
  <c r="S290" i="19"/>
  <c r="AF289" i="19"/>
  <c r="AE289" i="19"/>
  <c r="AD289" i="19"/>
  <c r="AC289" i="19"/>
  <c r="AB289" i="19"/>
  <c r="AA289" i="19"/>
  <c r="Z289" i="19"/>
  <c r="Y289" i="19"/>
  <c r="X289" i="19"/>
  <c r="W289" i="19"/>
  <c r="V289" i="19"/>
  <c r="U289" i="19"/>
  <c r="T289" i="19"/>
  <c r="S289" i="19"/>
  <c r="AF288" i="19"/>
  <c r="AE288" i="19"/>
  <c r="AD288" i="19"/>
  <c r="AC288" i="19"/>
  <c r="AB288" i="19"/>
  <c r="AA288" i="19"/>
  <c r="Z288" i="19"/>
  <c r="Y288" i="19"/>
  <c r="X288" i="19"/>
  <c r="W288" i="19"/>
  <c r="V288" i="19"/>
  <c r="U288" i="19"/>
  <c r="T288" i="19"/>
  <c r="S288" i="19"/>
  <c r="AF287" i="19"/>
  <c r="AE287" i="19"/>
  <c r="AD287" i="19"/>
  <c r="AC287" i="19"/>
  <c r="AB287" i="19"/>
  <c r="AA287" i="19"/>
  <c r="Z287" i="19"/>
  <c r="Y287" i="19"/>
  <c r="X287" i="19"/>
  <c r="W287" i="19"/>
  <c r="V287" i="19"/>
  <c r="U287" i="19"/>
  <c r="T287" i="19"/>
  <c r="S287" i="19"/>
  <c r="AF286" i="19"/>
  <c r="AE286" i="19"/>
  <c r="AD286" i="19"/>
  <c r="AC286" i="19"/>
  <c r="AB286" i="19"/>
  <c r="AA286" i="19"/>
  <c r="Z286" i="19"/>
  <c r="Y286" i="19"/>
  <c r="X286" i="19"/>
  <c r="W286" i="19"/>
  <c r="V286" i="19"/>
  <c r="U286" i="19"/>
  <c r="T286" i="19"/>
  <c r="S286" i="19"/>
  <c r="AF285" i="19"/>
  <c r="AE285" i="19"/>
  <c r="AD285" i="19"/>
  <c r="AC285" i="19"/>
  <c r="AB285" i="19"/>
  <c r="AA285" i="19"/>
  <c r="Z285" i="19"/>
  <c r="Y285" i="19"/>
  <c r="X285" i="19"/>
  <c r="W285" i="19"/>
  <c r="V285" i="19"/>
  <c r="U285" i="19"/>
  <c r="T285" i="19"/>
  <c r="S285" i="19"/>
  <c r="AF284" i="19"/>
  <c r="AE284" i="19"/>
  <c r="AD284" i="19"/>
  <c r="AC284" i="19"/>
  <c r="AB284" i="19"/>
  <c r="AA284" i="19"/>
  <c r="Z284" i="19"/>
  <c r="Y284" i="19"/>
  <c r="X284" i="19"/>
  <c r="W284" i="19"/>
  <c r="V284" i="19"/>
  <c r="U284" i="19"/>
  <c r="T284" i="19"/>
  <c r="S284" i="19"/>
  <c r="AF283" i="19"/>
  <c r="AE283" i="19"/>
  <c r="AD283" i="19"/>
  <c r="AC283" i="19"/>
  <c r="AB283" i="19"/>
  <c r="AA283" i="19"/>
  <c r="Z283" i="19"/>
  <c r="Y283" i="19"/>
  <c r="X283" i="19"/>
  <c r="W283" i="19"/>
  <c r="V283" i="19"/>
  <c r="U283" i="19"/>
  <c r="T283" i="19"/>
  <c r="S283" i="19"/>
  <c r="AF282" i="19"/>
  <c r="AE282" i="19"/>
  <c r="AD282" i="19"/>
  <c r="AC282" i="19"/>
  <c r="AB282" i="19"/>
  <c r="AA282" i="19"/>
  <c r="Z282" i="19"/>
  <c r="Y282" i="19"/>
  <c r="X282" i="19"/>
  <c r="W282" i="19"/>
  <c r="V282" i="19"/>
  <c r="U282" i="19"/>
  <c r="T282" i="19"/>
  <c r="S282" i="19"/>
  <c r="AF281" i="19"/>
  <c r="AE281" i="19"/>
  <c r="AD281" i="19"/>
  <c r="AC281" i="19"/>
  <c r="AB281" i="19"/>
  <c r="AA281" i="19"/>
  <c r="Z281" i="19"/>
  <c r="Y281" i="19"/>
  <c r="X281" i="19"/>
  <c r="W281" i="19"/>
  <c r="V281" i="19"/>
  <c r="U281" i="19"/>
  <c r="T281" i="19"/>
  <c r="S281" i="19"/>
  <c r="AF280" i="19"/>
  <c r="AE280" i="19"/>
  <c r="AD280" i="19"/>
  <c r="AC280" i="19"/>
  <c r="AB280" i="19"/>
  <c r="AA280" i="19"/>
  <c r="Z280" i="19"/>
  <c r="Y280" i="19"/>
  <c r="X280" i="19"/>
  <c r="W280" i="19"/>
  <c r="V280" i="19"/>
  <c r="U280" i="19"/>
  <c r="T280" i="19"/>
  <c r="S280" i="19"/>
  <c r="AF279" i="19"/>
  <c r="AE279" i="19"/>
  <c r="AD279" i="19"/>
  <c r="AC279" i="19"/>
  <c r="AB279" i="19"/>
  <c r="AA279" i="19"/>
  <c r="Z279" i="19"/>
  <c r="Y279" i="19"/>
  <c r="X279" i="19"/>
  <c r="W279" i="19"/>
  <c r="V279" i="19"/>
  <c r="U279" i="19"/>
  <c r="T279" i="19"/>
  <c r="S279" i="19"/>
  <c r="AF278" i="19"/>
  <c r="AE278" i="19"/>
  <c r="AD278" i="19"/>
  <c r="AC278" i="19"/>
  <c r="AB278" i="19"/>
  <c r="AA278" i="19"/>
  <c r="Z278" i="19"/>
  <c r="Y278" i="19"/>
  <c r="X278" i="19"/>
  <c r="W278" i="19"/>
  <c r="V278" i="19"/>
  <c r="U278" i="19"/>
  <c r="T278" i="19"/>
  <c r="S278" i="19"/>
  <c r="AF277" i="19"/>
  <c r="AE277" i="19"/>
  <c r="AD277" i="19"/>
  <c r="AC277" i="19"/>
  <c r="AB277" i="19"/>
  <c r="AA277" i="19"/>
  <c r="Z277" i="19"/>
  <c r="Y277" i="19"/>
  <c r="X277" i="19"/>
  <c r="W277" i="19"/>
  <c r="V277" i="19"/>
  <c r="U277" i="19"/>
  <c r="T277" i="19"/>
  <c r="S277" i="19"/>
  <c r="AF276" i="19"/>
  <c r="AE276" i="19"/>
  <c r="AD276" i="19"/>
  <c r="AC276" i="19"/>
  <c r="AB276" i="19"/>
  <c r="AA276" i="19"/>
  <c r="Z276" i="19"/>
  <c r="Y276" i="19"/>
  <c r="X276" i="19"/>
  <c r="W276" i="19"/>
  <c r="V276" i="19"/>
  <c r="U276" i="19"/>
  <c r="T276" i="19"/>
  <c r="S276" i="19"/>
  <c r="AF275" i="19"/>
  <c r="AE275" i="19"/>
  <c r="AD275" i="19"/>
  <c r="AC275" i="19"/>
  <c r="AB275" i="19"/>
  <c r="AA275" i="19"/>
  <c r="Z275" i="19"/>
  <c r="Y275" i="19"/>
  <c r="X275" i="19"/>
  <c r="W275" i="19"/>
  <c r="V275" i="19"/>
  <c r="U275" i="19"/>
  <c r="T275" i="19"/>
  <c r="S275" i="19"/>
  <c r="AF274" i="19"/>
  <c r="AE274" i="19"/>
  <c r="AD274" i="19"/>
  <c r="AC274" i="19"/>
  <c r="AB274" i="19"/>
  <c r="AA274" i="19"/>
  <c r="Z274" i="19"/>
  <c r="Y274" i="19"/>
  <c r="X274" i="19"/>
  <c r="W274" i="19"/>
  <c r="V274" i="19"/>
  <c r="U274" i="19"/>
  <c r="T274" i="19"/>
  <c r="S274" i="19"/>
  <c r="AF273" i="19"/>
  <c r="AE273" i="19"/>
  <c r="AD273" i="19"/>
  <c r="AC273" i="19"/>
  <c r="AB273" i="19"/>
  <c r="AA273" i="19"/>
  <c r="Z273" i="19"/>
  <c r="Y273" i="19"/>
  <c r="X273" i="19"/>
  <c r="W273" i="19"/>
  <c r="V273" i="19"/>
  <c r="U273" i="19"/>
  <c r="T273" i="19"/>
  <c r="S273" i="19"/>
  <c r="AF272" i="19"/>
  <c r="AE272" i="19"/>
  <c r="AD272" i="19"/>
  <c r="AC272" i="19"/>
  <c r="AB272" i="19"/>
  <c r="AA272" i="19"/>
  <c r="Z272" i="19"/>
  <c r="Y272" i="19"/>
  <c r="X272" i="19"/>
  <c r="W272" i="19"/>
  <c r="V272" i="19"/>
  <c r="U272" i="19"/>
  <c r="T272" i="19"/>
  <c r="S272" i="19"/>
  <c r="AF271" i="19"/>
  <c r="AE271" i="19"/>
  <c r="AD271" i="19"/>
  <c r="AC271" i="19"/>
  <c r="AB271" i="19"/>
  <c r="AA271" i="19"/>
  <c r="Z271" i="19"/>
  <c r="Y271" i="19"/>
  <c r="X271" i="19"/>
  <c r="W271" i="19"/>
  <c r="V271" i="19"/>
  <c r="U271" i="19"/>
  <c r="T271" i="19"/>
  <c r="S271" i="19"/>
  <c r="AF270" i="19"/>
  <c r="AE270" i="19"/>
  <c r="AD270" i="19"/>
  <c r="AC270" i="19"/>
  <c r="AB270" i="19"/>
  <c r="AA270" i="19"/>
  <c r="Z270" i="19"/>
  <c r="Y270" i="19"/>
  <c r="X270" i="19"/>
  <c r="W270" i="19"/>
  <c r="V270" i="19"/>
  <c r="U270" i="19"/>
  <c r="T270" i="19"/>
  <c r="S270" i="19"/>
  <c r="AF269" i="19"/>
  <c r="AE269" i="19"/>
  <c r="AD269" i="19"/>
  <c r="AC269" i="19"/>
  <c r="AB269" i="19"/>
  <c r="AA269" i="19"/>
  <c r="Z269" i="19"/>
  <c r="Y269" i="19"/>
  <c r="X269" i="19"/>
  <c r="W269" i="19"/>
  <c r="V269" i="19"/>
  <c r="U269" i="19"/>
  <c r="T269" i="19"/>
  <c r="S269" i="19"/>
  <c r="AF268" i="19"/>
  <c r="AE268" i="19"/>
  <c r="AD268" i="19"/>
  <c r="AC268" i="19"/>
  <c r="AB268" i="19"/>
  <c r="AA268" i="19"/>
  <c r="Z268" i="19"/>
  <c r="Y268" i="19"/>
  <c r="X268" i="19"/>
  <c r="W268" i="19"/>
  <c r="V268" i="19"/>
  <c r="U268" i="19"/>
  <c r="T268" i="19"/>
  <c r="S268" i="19"/>
  <c r="AF267" i="19"/>
  <c r="AE267" i="19"/>
  <c r="AD267" i="19"/>
  <c r="AC267" i="19"/>
  <c r="AB267" i="19"/>
  <c r="AA267" i="19"/>
  <c r="Z267" i="19"/>
  <c r="Y267" i="19"/>
  <c r="X267" i="19"/>
  <c r="W267" i="19"/>
  <c r="V267" i="19"/>
  <c r="U267" i="19"/>
  <c r="T267" i="19"/>
  <c r="S267" i="19"/>
  <c r="AF266" i="19"/>
  <c r="AE266" i="19"/>
  <c r="AD266" i="19"/>
  <c r="AC266" i="19"/>
  <c r="AB266" i="19"/>
  <c r="AA266" i="19"/>
  <c r="Z266" i="19"/>
  <c r="Y266" i="19"/>
  <c r="X266" i="19"/>
  <c r="W266" i="19"/>
  <c r="V266" i="19"/>
  <c r="U266" i="19"/>
  <c r="T266" i="19"/>
  <c r="S266" i="19"/>
  <c r="AF265" i="19"/>
  <c r="AE265" i="19"/>
  <c r="AD265" i="19"/>
  <c r="AC265" i="19"/>
  <c r="AB265" i="19"/>
  <c r="AA265" i="19"/>
  <c r="Z265" i="19"/>
  <c r="Y265" i="19"/>
  <c r="X265" i="19"/>
  <c r="W265" i="19"/>
  <c r="V265" i="19"/>
  <c r="U265" i="19"/>
  <c r="T265" i="19"/>
  <c r="S265" i="19"/>
  <c r="AF264" i="19"/>
  <c r="AE264" i="19"/>
  <c r="AD264" i="19"/>
  <c r="AC264" i="19"/>
  <c r="AB264" i="19"/>
  <c r="AA264" i="19"/>
  <c r="Z264" i="19"/>
  <c r="Y264" i="19"/>
  <c r="X264" i="19"/>
  <c r="W264" i="19"/>
  <c r="V264" i="19"/>
  <c r="U264" i="19"/>
  <c r="T264" i="19"/>
  <c r="S264" i="19"/>
  <c r="AF263" i="19"/>
  <c r="AE263" i="19"/>
  <c r="AD263" i="19"/>
  <c r="AC263" i="19"/>
  <c r="AB263" i="19"/>
  <c r="AA263" i="19"/>
  <c r="Z263" i="19"/>
  <c r="Y263" i="19"/>
  <c r="X263" i="19"/>
  <c r="W263" i="19"/>
  <c r="V263" i="19"/>
  <c r="U263" i="19"/>
  <c r="T263" i="19"/>
  <c r="S263" i="19"/>
  <c r="AF262" i="19"/>
  <c r="AE262" i="19"/>
  <c r="AD262" i="19"/>
  <c r="AC262" i="19"/>
  <c r="AB262" i="19"/>
  <c r="AA262" i="19"/>
  <c r="Z262" i="19"/>
  <c r="Y262" i="19"/>
  <c r="X262" i="19"/>
  <c r="W262" i="19"/>
  <c r="V262" i="19"/>
  <c r="U262" i="19"/>
  <c r="T262" i="19"/>
  <c r="S262" i="19"/>
  <c r="AF261" i="19"/>
  <c r="AE261" i="19"/>
  <c r="AD261" i="19"/>
  <c r="AC261" i="19"/>
  <c r="AB261" i="19"/>
  <c r="AA261" i="19"/>
  <c r="Z261" i="19"/>
  <c r="Y261" i="19"/>
  <c r="X261" i="19"/>
  <c r="W261" i="19"/>
  <c r="V261" i="19"/>
  <c r="U261" i="19"/>
  <c r="T261" i="19"/>
  <c r="S261" i="19"/>
  <c r="AF260" i="19"/>
  <c r="AE260" i="19"/>
  <c r="AD260" i="19"/>
  <c r="AC260" i="19"/>
  <c r="AB260" i="19"/>
  <c r="AA260" i="19"/>
  <c r="Z260" i="19"/>
  <c r="Y260" i="19"/>
  <c r="X260" i="19"/>
  <c r="W260" i="19"/>
  <c r="V260" i="19"/>
  <c r="U260" i="19"/>
  <c r="T260" i="19"/>
  <c r="S260" i="19"/>
  <c r="AF259" i="19"/>
  <c r="AE259" i="19"/>
  <c r="AD259" i="19"/>
  <c r="AC259" i="19"/>
  <c r="AB259" i="19"/>
  <c r="AA259" i="19"/>
  <c r="Z259" i="19"/>
  <c r="Y259" i="19"/>
  <c r="X259" i="19"/>
  <c r="W259" i="19"/>
  <c r="V259" i="19"/>
  <c r="U259" i="19"/>
  <c r="T259" i="19"/>
  <c r="S259" i="19"/>
  <c r="AF258" i="19"/>
  <c r="AE258" i="19"/>
  <c r="AD258" i="19"/>
  <c r="AC258" i="19"/>
  <c r="AB258" i="19"/>
  <c r="AA258" i="19"/>
  <c r="Z258" i="19"/>
  <c r="Y258" i="19"/>
  <c r="X258" i="19"/>
  <c r="W258" i="19"/>
  <c r="V258" i="19"/>
  <c r="U258" i="19"/>
  <c r="T258" i="19"/>
  <c r="S258" i="19"/>
  <c r="AF257" i="19"/>
  <c r="AE257" i="19"/>
  <c r="AD257" i="19"/>
  <c r="AC257" i="19"/>
  <c r="AB257" i="19"/>
  <c r="AA257" i="19"/>
  <c r="Z257" i="19"/>
  <c r="Y257" i="19"/>
  <c r="X257" i="19"/>
  <c r="W257" i="19"/>
  <c r="V257" i="19"/>
  <c r="U257" i="19"/>
  <c r="T257" i="19"/>
  <c r="S257" i="19"/>
  <c r="AF256" i="19"/>
  <c r="AE256" i="19"/>
  <c r="AD256" i="19"/>
  <c r="AC256" i="19"/>
  <c r="AB256" i="19"/>
  <c r="AA256" i="19"/>
  <c r="Z256" i="19"/>
  <c r="Y256" i="19"/>
  <c r="X256" i="19"/>
  <c r="W256" i="19"/>
  <c r="V256" i="19"/>
  <c r="U256" i="19"/>
  <c r="T256" i="19"/>
  <c r="S256" i="19"/>
  <c r="AF255" i="19"/>
  <c r="AE255" i="19"/>
  <c r="AD255" i="19"/>
  <c r="AC255" i="19"/>
  <c r="AB255" i="19"/>
  <c r="AA255" i="19"/>
  <c r="Z255" i="19"/>
  <c r="Y255" i="19"/>
  <c r="X255" i="19"/>
  <c r="W255" i="19"/>
  <c r="V255" i="19"/>
  <c r="U255" i="19"/>
  <c r="T255" i="19"/>
  <c r="S255" i="19"/>
  <c r="AF254" i="19"/>
  <c r="AE254" i="19"/>
  <c r="AD254" i="19"/>
  <c r="AC254" i="19"/>
  <c r="AB254" i="19"/>
  <c r="AA254" i="19"/>
  <c r="Z254" i="19"/>
  <c r="Y254" i="19"/>
  <c r="X254" i="19"/>
  <c r="W254" i="19"/>
  <c r="V254" i="19"/>
  <c r="U254" i="19"/>
  <c r="T254" i="19"/>
  <c r="S254" i="19"/>
  <c r="AF253" i="19"/>
  <c r="AE253" i="19"/>
  <c r="AD253" i="19"/>
  <c r="AC253" i="19"/>
  <c r="AB253" i="19"/>
  <c r="AA253" i="19"/>
  <c r="Z253" i="19"/>
  <c r="Y253" i="19"/>
  <c r="X253" i="19"/>
  <c r="W253" i="19"/>
  <c r="V253" i="19"/>
  <c r="U253" i="19"/>
  <c r="T253" i="19"/>
  <c r="S253" i="19"/>
  <c r="AF252" i="19"/>
  <c r="AE252" i="19"/>
  <c r="AD252" i="19"/>
  <c r="AC252" i="19"/>
  <c r="AB252" i="19"/>
  <c r="AA252" i="19"/>
  <c r="Z252" i="19"/>
  <c r="Y252" i="19"/>
  <c r="X252" i="19"/>
  <c r="W252" i="19"/>
  <c r="V252" i="19"/>
  <c r="U252" i="19"/>
  <c r="T252" i="19"/>
  <c r="S252" i="19"/>
  <c r="AF251" i="19"/>
  <c r="AE251" i="19"/>
  <c r="AD251" i="19"/>
  <c r="AC251" i="19"/>
  <c r="AB251" i="19"/>
  <c r="AA251" i="19"/>
  <c r="Z251" i="19"/>
  <c r="Y251" i="19"/>
  <c r="X251" i="19"/>
  <c r="W251" i="19"/>
  <c r="V251" i="19"/>
  <c r="U251" i="19"/>
  <c r="T251" i="19"/>
  <c r="S251" i="19"/>
  <c r="AF250" i="19"/>
  <c r="AE250" i="19"/>
  <c r="AD250" i="19"/>
  <c r="AC250" i="19"/>
  <c r="AB250" i="19"/>
  <c r="AA250" i="19"/>
  <c r="Z250" i="19"/>
  <c r="Y250" i="19"/>
  <c r="X250" i="19"/>
  <c r="W250" i="19"/>
  <c r="V250" i="19"/>
  <c r="U250" i="19"/>
  <c r="T250" i="19"/>
  <c r="S250" i="19"/>
  <c r="AF249" i="19"/>
  <c r="AE249" i="19"/>
  <c r="AD249" i="19"/>
  <c r="AC249" i="19"/>
  <c r="AB249" i="19"/>
  <c r="AA249" i="19"/>
  <c r="Z249" i="19"/>
  <c r="Y249" i="19"/>
  <c r="X249" i="19"/>
  <c r="W249" i="19"/>
  <c r="V249" i="19"/>
  <c r="U249" i="19"/>
  <c r="T249" i="19"/>
  <c r="S249" i="19"/>
  <c r="AF248" i="19"/>
  <c r="AE248" i="19"/>
  <c r="AD248" i="19"/>
  <c r="AC248" i="19"/>
  <c r="AB248" i="19"/>
  <c r="AA248" i="19"/>
  <c r="Z248" i="19"/>
  <c r="Y248" i="19"/>
  <c r="X248" i="19"/>
  <c r="W248" i="19"/>
  <c r="V248" i="19"/>
  <c r="U248" i="19"/>
  <c r="T248" i="19"/>
  <c r="S248" i="19"/>
  <c r="AF247" i="19"/>
  <c r="AE247" i="19"/>
  <c r="AD247" i="19"/>
  <c r="AC247" i="19"/>
  <c r="AB247" i="19"/>
  <c r="AA247" i="19"/>
  <c r="Z247" i="19"/>
  <c r="Y247" i="19"/>
  <c r="X247" i="19"/>
  <c r="W247" i="19"/>
  <c r="V247" i="19"/>
  <c r="U247" i="19"/>
  <c r="T247" i="19"/>
  <c r="S247" i="19"/>
  <c r="AF246" i="19"/>
  <c r="AE246" i="19"/>
  <c r="AD246" i="19"/>
  <c r="AC246" i="19"/>
  <c r="AB246" i="19"/>
  <c r="AA246" i="19"/>
  <c r="Z246" i="19"/>
  <c r="Y246" i="19"/>
  <c r="X246" i="19"/>
  <c r="W246" i="19"/>
  <c r="V246" i="19"/>
  <c r="U246" i="19"/>
  <c r="T246" i="19"/>
  <c r="S246" i="19"/>
  <c r="AF245" i="19"/>
  <c r="AE245" i="19"/>
  <c r="AD245" i="19"/>
  <c r="AC245" i="19"/>
  <c r="AB245" i="19"/>
  <c r="AA245" i="19"/>
  <c r="Z245" i="19"/>
  <c r="Y245" i="19"/>
  <c r="X245" i="19"/>
  <c r="W245" i="19"/>
  <c r="V245" i="19"/>
  <c r="U245" i="19"/>
  <c r="T245" i="19"/>
  <c r="S245" i="19"/>
  <c r="AF244" i="19"/>
  <c r="AE244" i="19"/>
  <c r="AD244" i="19"/>
  <c r="AC244" i="19"/>
  <c r="AB244" i="19"/>
  <c r="AA244" i="19"/>
  <c r="Z244" i="19"/>
  <c r="Y244" i="19"/>
  <c r="X244" i="19"/>
  <c r="W244" i="19"/>
  <c r="V244" i="19"/>
  <c r="U244" i="19"/>
  <c r="T244" i="19"/>
  <c r="S244" i="19"/>
  <c r="AF243" i="19"/>
  <c r="AE243" i="19"/>
  <c r="AD243" i="19"/>
  <c r="AC243" i="19"/>
  <c r="AB243" i="19"/>
  <c r="AA243" i="19"/>
  <c r="Z243" i="19"/>
  <c r="Y243" i="19"/>
  <c r="X243" i="19"/>
  <c r="W243" i="19"/>
  <c r="V243" i="19"/>
  <c r="U243" i="19"/>
  <c r="T243" i="19"/>
  <c r="S243" i="19"/>
  <c r="AF242" i="19"/>
  <c r="AE242" i="19"/>
  <c r="AD242" i="19"/>
  <c r="AC242" i="19"/>
  <c r="AB242" i="19"/>
  <c r="AA242" i="19"/>
  <c r="Z242" i="19"/>
  <c r="Y242" i="19"/>
  <c r="X242" i="19"/>
  <c r="W242" i="19"/>
  <c r="V242" i="19"/>
  <c r="U242" i="19"/>
  <c r="T242" i="19"/>
  <c r="S242" i="19"/>
  <c r="AF241" i="19"/>
  <c r="AE241" i="19"/>
  <c r="AD241" i="19"/>
  <c r="AC241" i="19"/>
  <c r="AB241" i="19"/>
  <c r="AA241" i="19"/>
  <c r="Z241" i="19"/>
  <c r="Y241" i="19"/>
  <c r="X241" i="19"/>
  <c r="W241" i="19"/>
  <c r="V241" i="19"/>
  <c r="U241" i="19"/>
  <c r="T241" i="19"/>
  <c r="S241" i="19"/>
  <c r="AF240" i="19"/>
  <c r="AE240" i="19"/>
  <c r="AD240" i="19"/>
  <c r="AC240" i="19"/>
  <c r="AB240" i="19"/>
  <c r="AA240" i="19"/>
  <c r="Z240" i="19"/>
  <c r="Y240" i="19"/>
  <c r="X240" i="19"/>
  <c r="W240" i="19"/>
  <c r="V240" i="19"/>
  <c r="U240" i="19"/>
  <c r="T240" i="19"/>
  <c r="S240" i="19"/>
  <c r="AF239" i="19"/>
  <c r="AE239" i="19"/>
  <c r="AD239" i="19"/>
  <c r="AC239" i="19"/>
  <c r="AB239" i="19"/>
  <c r="AA239" i="19"/>
  <c r="Z239" i="19"/>
  <c r="Y239" i="19"/>
  <c r="X239" i="19"/>
  <c r="W239" i="19"/>
  <c r="V239" i="19"/>
  <c r="U239" i="19"/>
  <c r="T239" i="19"/>
  <c r="S239" i="19"/>
  <c r="AF238" i="19"/>
  <c r="AE238" i="19"/>
  <c r="AD238" i="19"/>
  <c r="AC238" i="19"/>
  <c r="AB238" i="19"/>
  <c r="AA238" i="19"/>
  <c r="Z238" i="19"/>
  <c r="Y238" i="19"/>
  <c r="X238" i="19"/>
  <c r="W238" i="19"/>
  <c r="V238" i="19"/>
  <c r="U238" i="19"/>
  <c r="T238" i="19"/>
  <c r="S238" i="19"/>
  <c r="AF237" i="19"/>
  <c r="AE237" i="19"/>
  <c r="AD237" i="19"/>
  <c r="AC237" i="19"/>
  <c r="AB237" i="19"/>
  <c r="AA237" i="19"/>
  <c r="Z237" i="19"/>
  <c r="Y237" i="19"/>
  <c r="X237" i="19"/>
  <c r="W237" i="19"/>
  <c r="V237" i="19"/>
  <c r="U237" i="19"/>
  <c r="T237" i="19"/>
  <c r="S237" i="19"/>
  <c r="AF236" i="19"/>
  <c r="AE236" i="19"/>
  <c r="AD236" i="19"/>
  <c r="AC236" i="19"/>
  <c r="AB236" i="19"/>
  <c r="AA236" i="19"/>
  <c r="Z236" i="19"/>
  <c r="Y236" i="19"/>
  <c r="X236" i="19"/>
  <c r="W236" i="19"/>
  <c r="V236" i="19"/>
  <c r="U236" i="19"/>
  <c r="T236" i="19"/>
  <c r="S236" i="19"/>
  <c r="AF235" i="19"/>
  <c r="AE235" i="19"/>
  <c r="AD235" i="19"/>
  <c r="AC235" i="19"/>
  <c r="AB235" i="19"/>
  <c r="AA235" i="19"/>
  <c r="Z235" i="19"/>
  <c r="Y235" i="19"/>
  <c r="X235" i="19"/>
  <c r="W235" i="19"/>
  <c r="V235" i="19"/>
  <c r="U235" i="19"/>
  <c r="T235" i="19"/>
  <c r="S235" i="19"/>
  <c r="AF234" i="19"/>
  <c r="AE234" i="19"/>
  <c r="AD234" i="19"/>
  <c r="AC234" i="19"/>
  <c r="AB234" i="19"/>
  <c r="AA234" i="19"/>
  <c r="Z234" i="19"/>
  <c r="Y234" i="19"/>
  <c r="X234" i="19"/>
  <c r="W234" i="19"/>
  <c r="V234" i="19"/>
  <c r="U234" i="19"/>
  <c r="T234" i="19"/>
  <c r="S234" i="19"/>
  <c r="AF233" i="19"/>
  <c r="AE233" i="19"/>
  <c r="AD233" i="19"/>
  <c r="AC233" i="19"/>
  <c r="AB233" i="19"/>
  <c r="AA233" i="19"/>
  <c r="Z233" i="19"/>
  <c r="Y233" i="19"/>
  <c r="X233" i="19"/>
  <c r="W233" i="19"/>
  <c r="V233" i="19"/>
  <c r="U233" i="19"/>
  <c r="T233" i="19"/>
  <c r="S233" i="19"/>
  <c r="AF232" i="19"/>
  <c r="AE232" i="19"/>
  <c r="AD232" i="19"/>
  <c r="AC232" i="19"/>
  <c r="AB232" i="19"/>
  <c r="AA232" i="19"/>
  <c r="Z232" i="19"/>
  <c r="Y232" i="19"/>
  <c r="X232" i="19"/>
  <c r="W232" i="19"/>
  <c r="V232" i="19"/>
  <c r="U232" i="19"/>
  <c r="T232" i="19"/>
  <c r="S232" i="19"/>
  <c r="AF231" i="19"/>
  <c r="AE231" i="19"/>
  <c r="AD231" i="19"/>
  <c r="AC231" i="19"/>
  <c r="AB231" i="19"/>
  <c r="AA231" i="19"/>
  <c r="Z231" i="19"/>
  <c r="Y231" i="19"/>
  <c r="X231" i="19"/>
  <c r="W231" i="19"/>
  <c r="V231" i="19"/>
  <c r="U231" i="19"/>
  <c r="T231" i="19"/>
  <c r="S231" i="19"/>
  <c r="AF230" i="19"/>
  <c r="AE230" i="19"/>
  <c r="AD230" i="19"/>
  <c r="AC230" i="19"/>
  <c r="AB230" i="19"/>
  <c r="AA230" i="19"/>
  <c r="Z230" i="19"/>
  <c r="Y230" i="19"/>
  <c r="X230" i="19"/>
  <c r="W230" i="19"/>
  <c r="V230" i="19"/>
  <c r="U230" i="19"/>
  <c r="T230" i="19"/>
  <c r="S230" i="19"/>
  <c r="AF229" i="19"/>
  <c r="AE229" i="19"/>
  <c r="AD229" i="19"/>
  <c r="AC229" i="19"/>
  <c r="AB229" i="19"/>
  <c r="AA229" i="19"/>
  <c r="Z229" i="19"/>
  <c r="Y229" i="19"/>
  <c r="X229" i="19"/>
  <c r="W229" i="19"/>
  <c r="V229" i="19"/>
  <c r="U229" i="19"/>
  <c r="T229" i="19"/>
  <c r="S229" i="19"/>
  <c r="AF228" i="19"/>
  <c r="AE228" i="19"/>
  <c r="AD228" i="19"/>
  <c r="AC228" i="19"/>
  <c r="AB228" i="19"/>
  <c r="AA228" i="19"/>
  <c r="Z228" i="19"/>
  <c r="Y228" i="19"/>
  <c r="X228" i="19"/>
  <c r="W228" i="19"/>
  <c r="V228" i="19"/>
  <c r="U228" i="19"/>
  <c r="T228" i="19"/>
  <c r="S228" i="19"/>
  <c r="AF227" i="19"/>
  <c r="AE227" i="19"/>
  <c r="AD227" i="19"/>
  <c r="AC227" i="19"/>
  <c r="AB227" i="19"/>
  <c r="AA227" i="19"/>
  <c r="Z227" i="19"/>
  <c r="Y227" i="19"/>
  <c r="X227" i="19"/>
  <c r="W227" i="19"/>
  <c r="V227" i="19"/>
  <c r="U227" i="19"/>
  <c r="T227" i="19"/>
  <c r="S227" i="19"/>
  <c r="AF226" i="19"/>
  <c r="AE226" i="19"/>
  <c r="AD226" i="19"/>
  <c r="AC226" i="19"/>
  <c r="AB226" i="19"/>
  <c r="AA226" i="19"/>
  <c r="Z226" i="19"/>
  <c r="Y226" i="19"/>
  <c r="X226" i="19"/>
  <c r="W226" i="19"/>
  <c r="V226" i="19"/>
  <c r="U226" i="19"/>
  <c r="T226" i="19"/>
  <c r="S226" i="19"/>
  <c r="AF225" i="19"/>
  <c r="AE225" i="19"/>
  <c r="AD225" i="19"/>
  <c r="AC225" i="19"/>
  <c r="AB225" i="19"/>
  <c r="AA225" i="19"/>
  <c r="Z225" i="19"/>
  <c r="Y225" i="19"/>
  <c r="X225" i="19"/>
  <c r="W225" i="19"/>
  <c r="V225" i="19"/>
  <c r="U225" i="19"/>
  <c r="T225" i="19"/>
  <c r="S225" i="19"/>
  <c r="AF224" i="19"/>
  <c r="AE224" i="19"/>
  <c r="AD224" i="19"/>
  <c r="AC224" i="19"/>
  <c r="AB224" i="19"/>
  <c r="AA224" i="19"/>
  <c r="Z224" i="19"/>
  <c r="Y224" i="19"/>
  <c r="X224" i="19"/>
  <c r="W224" i="19"/>
  <c r="V224" i="19"/>
  <c r="U224" i="19"/>
  <c r="T224" i="19"/>
  <c r="S224" i="19"/>
  <c r="AF223" i="19"/>
  <c r="AE223" i="19"/>
  <c r="AD223" i="19"/>
  <c r="AC223" i="19"/>
  <c r="AB223" i="19"/>
  <c r="AA223" i="19"/>
  <c r="Z223" i="19"/>
  <c r="Y223" i="19"/>
  <c r="X223" i="19"/>
  <c r="W223" i="19"/>
  <c r="V223" i="19"/>
  <c r="U223" i="19"/>
  <c r="T223" i="19"/>
  <c r="S223" i="19"/>
  <c r="AF222" i="19"/>
  <c r="AE222" i="19"/>
  <c r="AD222" i="19"/>
  <c r="AC222" i="19"/>
  <c r="AB222" i="19"/>
  <c r="AA222" i="19"/>
  <c r="Z222" i="19"/>
  <c r="Y222" i="19"/>
  <c r="X222" i="19"/>
  <c r="W222" i="19"/>
  <c r="V222" i="19"/>
  <c r="U222" i="19"/>
  <c r="T222" i="19"/>
  <c r="S222" i="19"/>
  <c r="AF221" i="19"/>
  <c r="AE221" i="19"/>
  <c r="AD221" i="19"/>
  <c r="AC221" i="19"/>
  <c r="AB221" i="19"/>
  <c r="AA221" i="19"/>
  <c r="Z221" i="19"/>
  <c r="Y221" i="19"/>
  <c r="X221" i="19"/>
  <c r="W221" i="19"/>
  <c r="V221" i="19"/>
  <c r="U221" i="19"/>
  <c r="T221" i="19"/>
  <c r="S221" i="19"/>
  <c r="AF220" i="19"/>
  <c r="AE220" i="19"/>
  <c r="AD220" i="19"/>
  <c r="AC220" i="19"/>
  <c r="AB220" i="19"/>
  <c r="AA220" i="19"/>
  <c r="Z220" i="19"/>
  <c r="Y220" i="19"/>
  <c r="X220" i="19"/>
  <c r="W220" i="19"/>
  <c r="V220" i="19"/>
  <c r="U220" i="19"/>
  <c r="T220" i="19"/>
  <c r="S220" i="19"/>
  <c r="AF219" i="19"/>
  <c r="AE219" i="19"/>
  <c r="AD219" i="19"/>
  <c r="AC219" i="19"/>
  <c r="AB219" i="19"/>
  <c r="AA219" i="19"/>
  <c r="Z219" i="19"/>
  <c r="Y219" i="19"/>
  <c r="X219" i="19"/>
  <c r="W219" i="19"/>
  <c r="V219" i="19"/>
  <c r="U219" i="19"/>
  <c r="T219" i="19"/>
  <c r="S219" i="19"/>
  <c r="AF218" i="19"/>
  <c r="AE218" i="19"/>
  <c r="AD218" i="19"/>
  <c r="AC218" i="19"/>
  <c r="AB218" i="19"/>
  <c r="AA218" i="19"/>
  <c r="Z218" i="19"/>
  <c r="Y218" i="19"/>
  <c r="X218" i="19"/>
  <c r="W218" i="19"/>
  <c r="V218" i="19"/>
  <c r="U218" i="19"/>
  <c r="T218" i="19"/>
  <c r="S218" i="19"/>
  <c r="AF217" i="19"/>
  <c r="AE217" i="19"/>
  <c r="AD217" i="19"/>
  <c r="AC217" i="19"/>
  <c r="AB217" i="19"/>
  <c r="AA217" i="19"/>
  <c r="Z217" i="19"/>
  <c r="Y217" i="19"/>
  <c r="X217" i="19"/>
  <c r="W217" i="19"/>
  <c r="V217" i="19"/>
  <c r="U217" i="19"/>
  <c r="T217" i="19"/>
  <c r="S217" i="19"/>
  <c r="AF216" i="19"/>
  <c r="AE216" i="19"/>
  <c r="AD216" i="19"/>
  <c r="AC216" i="19"/>
  <c r="AB216" i="19"/>
  <c r="AA216" i="19"/>
  <c r="Z216" i="19"/>
  <c r="Y216" i="19"/>
  <c r="X216" i="19"/>
  <c r="W216" i="19"/>
  <c r="V216" i="19"/>
  <c r="U216" i="19"/>
  <c r="T216" i="19"/>
  <c r="S216" i="19"/>
  <c r="AF215" i="19"/>
  <c r="AE215" i="19"/>
  <c r="AD215" i="19"/>
  <c r="AC215" i="19"/>
  <c r="AB215" i="19"/>
  <c r="AA215" i="19"/>
  <c r="Z215" i="19"/>
  <c r="Y215" i="19"/>
  <c r="X215" i="19"/>
  <c r="W215" i="19"/>
  <c r="V215" i="19"/>
  <c r="U215" i="19"/>
  <c r="T215" i="19"/>
  <c r="S215" i="19"/>
  <c r="AF214" i="19"/>
  <c r="AE214" i="19"/>
  <c r="AD214" i="19"/>
  <c r="AC214" i="19"/>
  <c r="AB214" i="19"/>
  <c r="AA214" i="19"/>
  <c r="Z214" i="19"/>
  <c r="Y214" i="19"/>
  <c r="X214" i="19"/>
  <c r="W214" i="19"/>
  <c r="V214" i="19"/>
  <c r="U214" i="19"/>
  <c r="T214" i="19"/>
  <c r="S214" i="19"/>
  <c r="AF213" i="19"/>
  <c r="AE213" i="19"/>
  <c r="AD213" i="19"/>
  <c r="AC213" i="19"/>
  <c r="AB213" i="19"/>
  <c r="AA213" i="19"/>
  <c r="Z213" i="19"/>
  <c r="Y213" i="19"/>
  <c r="X213" i="19"/>
  <c r="W213" i="19"/>
  <c r="V213" i="19"/>
  <c r="U213" i="19"/>
  <c r="T213" i="19"/>
  <c r="S213" i="19"/>
  <c r="AF212" i="19"/>
  <c r="AE212" i="19"/>
  <c r="AD212" i="19"/>
  <c r="AC212" i="19"/>
  <c r="AB212" i="19"/>
  <c r="AA212" i="19"/>
  <c r="Z212" i="19"/>
  <c r="Y212" i="19"/>
  <c r="X212" i="19"/>
  <c r="W212" i="19"/>
  <c r="V212" i="19"/>
  <c r="U212" i="19"/>
  <c r="T212" i="19"/>
  <c r="S212" i="19"/>
  <c r="AF211" i="19"/>
  <c r="AE211" i="19"/>
  <c r="AD211" i="19"/>
  <c r="AC211" i="19"/>
  <c r="AB211" i="19"/>
  <c r="AA211" i="19"/>
  <c r="Z211" i="19"/>
  <c r="Y211" i="19"/>
  <c r="X211" i="19"/>
  <c r="W211" i="19"/>
  <c r="V211" i="19"/>
  <c r="U211" i="19"/>
  <c r="T211" i="19"/>
  <c r="S211" i="19"/>
  <c r="AF210" i="19"/>
  <c r="AE210" i="19"/>
  <c r="AD210" i="19"/>
  <c r="AC210" i="19"/>
  <c r="AB210" i="19"/>
  <c r="AA210" i="19"/>
  <c r="Z210" i="19"/>
  <c r="Y210" i="19"/>
  <c r="X210" i="19"/>
  <c r="W210" i="19"/>
  <c r="V210" i="19"/>
  <c r="U210" i="19"/>
  <c r="T210" i="19"/>
  <c r="S210" i="19"/>
  <c r="AF209" i="19"/>
  <c r="AE209" i="19"/>
  <c r="AD209" i="19"/>
  <c r="AC209" i="19"/>
  <c r="AB209" i="19"/>
  <c r="AA209" i="19"/>
  <c r="Z209" i="19"/>
  <c r="Y209" i="19"/>
  <c r="X209" i="19"/>
  <c r="W209" i="19"/>
  <c r="V209" i="19"/>
  <c r="U209" i="19"/>
  <c r="T209" i="19"/>
  <c r="S209" i="19"/>
  <c r="AF208" i="19"/>
  <c r="AE208" i="19"/>
  <c r="AD208" i="19"/>
  <c r="AC208" i="19"/>
  <c r="AB208" i="19"/>
  <c r="AA208" i="19"/>
  <c r="Z208" i="19"/>
  <c r="Y208" i="19"/>
  <c r="X208" i="19"/>
  <c r="W208" i="19"/>
  <c r="V208" i="19"/>
  <c r="U208" i="19"/>
  <c r="T208" i="19"/>
  <c r="S208" i="19"/>
  <c r="AF207" i="19"/>
  <c r="AE207" i="19"/>
  <c r="AD207" i="19"/>
  <c r="AC207" i="19"/>
  <c r="AB207" i="19"/>
  <c r="AA207" i="19"/>
  <c r="Z207" i="19"/>
  <c r="Y207" i="19"/>
  <c r="X207" i="19"/>
  <c r="W207" i="19"/>
  <c r="V207" i="19"/>
  <c r="U207" i="19"/>
  <c r="T207" i="19"/>
  <c r="S207" i="19"/>
  <c r="AF206" i="19"/>
  <c r="AE206" i="19"/>
  <c r="AD206" i="19"/>
  <c r="AC206" i="19"/>
  <c r="AB206" i="19"/>
  <c r="AA206" i="19"/>
  <c r="Z206" i="19"/>
  <c r="Y206" i="19"/>
  <c r="X206" i="19"/>
  <c r="W206" i="19"/>
  <c r="V206" i="19"/>
  <c r="U206" i="19"/>
  <c r="T206" i="19"/>
  <c r="S206" i="19"/>
  <c r="AF205" i="19"/>
  <c r="AE205" i="19"/>
  <c r="AD205" i="19"/>
  <c r="AC205" i="19"/>
  <c r="AB205" i="19"/>
  <c r="AA205" i="19"/>
  <c r="Z205" i="19"/>
  <c r="Y205" i="19"/>
  <c r="X205" i="19"/>
  <c r="W205" i="19"/>
  <c r="V205" i="19"/>
  <c r="U205" i="19"/>
  <c r="T205" i="19"/>
  <c r="S205" i="19"/>
  <c r="AF204" i="19"/>
  <c r="AE204" i="19"/>
  <c r="AD204" i="19"/>
  <c r="AC204" i="19"/>
  <c r="AB204" i="19"/>
  <c r="AA204" i="19"/>
  <c r="Z204" i="19"/>
  <c r="Y204" i="19"/>
  <c r="X204" i="19"/>
  <c r="W204" i="19"/>
  <c r="V204" i="19"/>
  <c r="U204" i="19"/>
  <c r="T204" i="19"/>
  <c r="S204" i="19"/>
  <c r="AF203" i="19"/>
  <c r="AE203" i="19"/>
  <c r="AD203" i="19"/>
  <c r="AC203" i="19"/>
  <c r="AB203" i="19"/>
  <c r="AA203" i="19"/>
  <c r="Z203" i="19"/>
  <c r="Y203" i="19"/>
  <c r="X203" i="19"/>
  <c r="W203" i="19"/>
  <c r="V203" i="19"/>
  <c r="U203" i="19"/>
  <c r="T203" i="19"/>
  <c r="S203" i="19"/>
  <c r="AF202" i="19"/>
  <c r="AE202" i="19"/>
  <c r="AD202" i="19"/>
  <c r="AC202" i="19"/>
  <c r="AB202" i="19"/>
  <c r="AA202" i="19"/>
  <c r="Z202" i="19"/>
  <c r="Y202" i="19"/>
  <c r="X202" i="19"/>
  <c r="W202" i="19"/>
  <c r="V202" i="19"/>
  <c r="U202" i="19"/>
  <c r="T202" i="19"/>
  <c r="S202" i="19"/>
  <c r="AF201" i="19"/>
  <c r="AE201" i="19"/>
  <c r="AD201" i="19"/>
  <c r="AC201" i="19"/>
  <c r="AB201" i="19"/>
  <c r="AA201" i="19"/>
  <c r="Z201" i="19"/>
  <c r="Y201" i="19"/>
  <c r="X201" i="19"/>
  <c r="W201" i="19"/>
  <c r="V201" i="19"/>
  <c r="U201" i="19"/>
  <c r="T201" i="19"/>
  <c r="S201" i="19"/>
  <c r="AF200" i="19"/>
  <c r="AE200" i="19"/>
  <c r="AD200" i="19"/>
  <c r="AC200" i="19"/>
  <c r="AB200" i="19"/>
  <c r="AA200" i="19"/>
  <c r="Z200" i="19"/>
  <c r="Y200" i="19"/>
  <c r="X200" i="19"/>
  <c r="W200" i="19"/>
  <c r="V200" i="19"/>
  <c r="U200" i="19"/>
  <c r="T200" i="19"/>
  <c r="S200" i="19"/>
  <c r="AF199" i="19"/>
  <c r="AE199" i="19"/>
  <c r="AD199" i="19"/>
  <c r="AC199" i="19"/>
  <c r="AB199" i="19"/>
  <c r="AA199" i="19"/>
  <c r="Z199" i="19"/>
  <c r="Y199" i="19"/>
  <c r="X199" i="19"/>
  <c r="W199" i="19"/>
  <c r="V199" i="19"/>
  <c r="U199" i="19"/>
  <c r="T199" i="19"/>
  <c r="S199" i="19"/>
  <c r="AF198" i="19"/>
  <c r="AE198" i="19"/>
  <c r="AD198" i="19"/>
  <c r="AC198" i="19"/>
  <c r="AB198" i="19"/>
  <c r="AA198" i="19"/>
  <c r="Z198" i="19"/>
  <c r="Y198" i="19"/>
  <c r="X198" i="19"/>
  <c r="W198" i="19"/>
  <c r="V198" i="19"/>
  <c r="U198" i="19"/>
  <c r="T198" i="19"/>
  <c r="S198" i="19"/>
  <c r="AF197" i="19"/>
  <c r="AE197" i="19"/>
  <c r="AD197" i="19"/>
  <c r="AC197" i="19"/>
  <c r="AB197" i="19"/>
  <c r="AA197" i="19"/>
  <c r="Z197" i="19"/>
  <c r="Y197" i="19"/>
  <c r="X197" i="19"/>
  <c r="W197" i="19"/>
  <c r="V197" i="19"/>
  <c r="U197" i="19"/>
  <c r="T197" i="19"/>
  <c r="S197" i="19"/>
  <c r="AF196" i="19"/>
  <c r="AE196" i="19"/>
  <c r="AD196" i="19"/>
  <c r="AC196" i="19"/>
  <c r="AB196" i="19"/>
  <c r="AA196" i="19"/>
  <c r="Z196" i="19"/>
  <c r="Y196" i="19"/>
  <c r="X196" i="19"/>
  <c r="W196" i="19"/>
  <c r="V196" i="19"/>
  <c r="U196" i="19"/>
  <c r="T196" i="19"/>
  <c r="S196" i="19"/>
  <c r="AF195" i="19"/>
  <c r="AE195" i="19"/>
  <c r="AD195" i="19"/>
  <c r="AC195" i="19"/>
  <c r="AB195" i="19"/>
  <c r="AA195" i="19"/>
  <c r="Z195" i="19"/>
  <c r="Y195" i="19"/>
  <c r="X195" i="19"/>
  <c r="W195" i="19"/>
  <c r="V195" i="19"/>
  <c r="U195" i="19"/>
  <c r="T195" i="19"/>
  <c r="S195" i="19"/>
  <c r="AF194" i="19"/>
  <c r="AE194" i="19"/>
  <c r="AD194" i="19"/>
  <c r="AC194" i="19"/>
  <c r="AB194" i="19"/>
  <c r="AA194" i="19"/>
  <c r="Z194" i="19"/>
  <c r="Y194" i="19"/>
  <c r="X194" i="19"/>
  <c r="W194" i="19"/>
  <c r="V194" i="19"/>
  <c r="U194" i="19"/>
  <c r="T194" i="19"/>
  <c r="S194" i="19"/>
  <c r="AF193" i="19"/>
  <c r="AE193" i="19"/>
  <c r="AD193" i="19"/>
  <c r="AC193" i="19"/>
  <c r="AB193" i="19"/>
  <c r="AA193" i="19"/>
  <c r="Z193" i="19"/>
  <c r="Y193" i="19"/>
  <c r="X193" i="19"/>
  <c r="W193" i="19"/>
  <c r="V193" i="19"/>
  <c r="U193" i="19"/>
  <c r="T193" i="19"/>
  <c r="S193" i="19"/>
  <c r="AF192" i="19"/>
  <c r="AE192" i="19"/>
  <c r="AD192" i="19"/>
  <c r="AC192" i="19"/>
  <c r="AB192" i="19"/>
  <c r="AA192" i="19"/>
  <c r="Z192" i="19"/>
  <c r="Y192" i="19"/>
  <c r="X192" i="19"/>
  <c r="W192" i="19"/>
  <c r="V192" i="19"/>
  <c r="U192" i="19"/>
  <c r="T192" i="19"/>
  <c r="S192" i="19"/>
  <c r="AF191" i="19"/>
  <c r="AE191" i="19"/>
  <c r="AD191" i="19"/>
  <c r="AC191" i="19"/>
  <c r="AB191" i="19"/>
  <c r="AA191" i="19"/>
  <c r="Z191" i="19"/>
  <c r="Y191" i="19"/>
  <c r="X191" i="19"/>
  <c r="W191" i="19"/>
  <c r="V191" i="19"/>
  <c r="U191" i="19"/>
  <c r="T191" i="19"/>
  <c r="S191" i="19"/>
  <c r="AF190" i="19"/>
  <c r="AE190" i="19"/>
  <c r="AD190" i="19"/>
  <c r="AC190" i="19"/>
  <c r="AB190" i="19"/>
  <c r="AA190" i="19"/>
  <c r="Z190" i="19"/>
  <c r="Y190" i="19"/>
  <c r="X190" i="19"/>
  <c r="W190" i="19"/>
  <c r="V190" i="19"/>
  <c r="U190" i="19"/>
  <c r="T190" i="19"/>
  <c r="S190" i="19"/>
  <c r="AF189" i="19"/>
  <c r="AE189" i="19"/>
  <c r="AD189" i="19"/>
  <c r="AC189" i="19"/>
  <c r="AB189" i="19"/>
  <c r="AA189" i="19"/>
  <c r="Z189" i="19"/>
  <c r="Y189" i="19"/>
  <c r="X189" i="19"/>
  <c r="W189" i="19"/>
  <c r="V189" i="19"/>
  <c r="U189" i="19"/>
  <c r="T189" i="19"/>
  <c r="S189" i="19"/>
  <c r="AF188" i="19"/>
  <c r="AE188" i="19"/>
  <c r="AD188" i="19"/>
  <c r="AC188" i="19"/>
  <c r="AB188" i="19"/>
  <c r="AA188" i="19"/>
  <c r="Z188" i="19"/>
  <c r="Y188" i="19"/>
  <c r="X188" i="19"/>
  <c r="W188" i="19"/>
  <c r="V188" i="19"/>
  <c r="U188" i="19"/>
  <c r="T188" i="19"/>
  <c r="S188" i="19"/>
  <c r="AF187" i="19"/>
  <c r="AE187" i="19"/>
  <c r="AD187" i="19"/>
  <c r="AC187" i="19"/>
  <c r="AB187" i="19"/>
  <c r="AA187" i="19"/>
  <c r="Z187" i="19"/>
  <c r="Y187" i="19"/>
  <c r="X187" i="19"/>
  <c r="W187" i="19"/>
  <c r="V187" i="19"/>
  <c r="U187" i="19"/>
  <c r="T187" i="19"/>
  <c r="S187" i="19"/>
  <c r="AF186" i="19"/>
  <c r="AE186" i="19"/>
  <c r="AD186" i="19"/>
  <c r="AC186" i="19"/>
  <c r="AB186" i="19"/>
  <c r="AA186" i="19"/>
  <c r="Z186" i="19"/>
  <c r="Y186" i="19"/>
  <c r="X186" i="19"/>
  <c r="W186" i="19"/>
  <c r="V186" i="19"/>
  <c r="U186" i="19"/>
  <c r="T186" i="19"/>
  <c r="S186" i="19"/>
  <c r="AF185" i="19"/>
  <c r="AE185" i="19"/>
  <c r="AD185" i="19"/>
  <c r="AC185" i="19"/>
  <c r="AB185" i="19"/>
  <c r="AA185" i="19"/>
  <c r="Z185" i="19"/>
  <c r="Y185" i="19"/>
  <c r="X185" i="19"/>
  <c r="W185" i="19"/>
  <c r="V185" i="19"/>
  <c r="U185" i="19"/>
  <c r="T185" i="19"/>
  <c r="S185" i="19"/>
  <c r="AF184" i="19"/>
  <c r="AE184" i="19"/>
  <c r="AD184" i="19"/>
  <c r="AC184" i="19"/>
  <c r="AB184" i="19"/>
  <c r="AA184" i="19"/>
  <c r="Z184" i="19"/>
  <c r="Y184" i="19"/>
  <c r="X184" i="19"/>
  <c r="W184" i="19"/>
  <c r="V184" i="19"/>
  <c r="U184" i="19"/>
  <c r="T184" i="19"/>
  <c r="S184" i="19"/>
  <c r="AF183" i="19"/>
  <c r="AE183" i="19"/>
  <c r="AD183" i="19"/>
  <c r="AC183" i="19"/>
  <c r="AB183" i="19"/>
  <c r="AA183" i="19"/>
  <c r="Z183" i="19"/>
  <c r="Y183" i="19"/>
  <c r="X183" i="19"/>
  <c r="W183" i="19"/>
  <c r="V183" i="19"/>
  <c r="U183" i="19"/>
  <c r="T183" i="19"/>
  <c r="S183" i="19"/>
  <c r="AF182" i="19"/>
  <c r="AE182" i="19"/>
  <c r="AD182" i="19"/>
  <c r="AC182" i="19"/>
  <c r="AB182" i="19"/>
  <c r="AA182" i="19"/>
  <c r="Z182" i="19"/>
  <c r="Y182" i="19"/>
  <c r="X182" i="19"/>
  <c r="W182" i="19"/>
  <c r="V182" i="19"/>
  <c r="U182" i="19"/>
  <c r="T182" i="19"/>
  <c r="S182" i="19"/>
  <c r="AF181" i="19"/>
  <c r="AE181" i="19"/>
  <c r="AD181" i="19"/>
  <c r="AC181" i="19"/>
  <c r="AB181" i="19"/>
  <c r="AA181" i="19"/>
  <c r="Z181" i="19"/>
  <c r="Y181" i="19"/>
  <c r="X181" i="19"/>
  <c r="W181" i="19"/>
  <c r="V181" i="19"/>
  <c r="U181" i="19"/>
  <c r="T181" i="19"/>
  <c r="S181" i="19"/>
  <c r="AF180" i="19"/>
  <c r="AE180" i="19"/>
  <c r="AD180" i="19"/>
  <c r="AC180" i="19"/>
  <c r="AB180" i="19"/>
  <c r="AA180" i="19"/>
  <c r="Z180" i="19"/>
  <c r="Y180" i="19"/>
  <c r="X180" i="19"/>
  <c r="W180" i="19"/>
  <c r="V180" i="19"/>
  <c r="U180" i="19"/>
  <c r="T180" i="19"/>
  <c r="S180" i="19"/>
  <c r="AF179" i="19"/>
  <c r="AE179" i="19"/>
  <c r="AD179" i="19"/>
  <c r="AC179" i="19"/>
  <c r="AB179" i="19"/>
  <c r="AA179" i="19"/>
  <c r="Z179" i="19"/>
  <c r="Y179" i="19"/>
  <c r="X179" i="19"/>
  <c r="W179" i="19"/>
  <c r="V179" i="19"/>
  <c r="U179" i="19"/>
  <c r="T179" i="19"/>
  <c r="S179" i="19"/>
  <c r="AF178" i="19"/>
  <c r="AE178" i="19"/>
  <c r="AD178" i="19"/>
  <c r="AC178" i="19"/>
  <c r="AB178" i="19"/>
  <c r="AA178" i="19"/>
  <c r="Z178" i="19"/>
  <c r="Y178" i="19"/>
  <c r="X178" i="19"/>
  <c r="W178" i="19"/>
  <c r="V178" i="19"/>
  <c r="U178" i="19"/>
  <c r="T178" i="19"/>
  <c r="S178" i="19"/>
  <c r="AF177" i="19"/>
  <c r="AE177" i="19"/>
  <c r="AD177" i="19"/>
  <c r="AC177" i="19"/>
  <c r="AB177" i="19"/>
  <c r="AA177" i="19"/>
  <c r="Z177" i="19"/>
  <c r="Y177" i="19"/>
  <c r="X177" i="19"/>
  <c r="W177" i="19"/>
  <c r="V177" i="19"/>
  <c r="U177" i="19"/>
  <c r="T177" i="19"/>
  <c r="S177" i="19"/>
  <c r="AF176" i="19"/>
  <c r="AE176" i="19"/>
  <c r="AD176" i="19"/>
  <c r="AC176" i="19"/>
  <c r="AB176" i="19"/>
  <c r="AA176" i="19"/>
  <c r="Z176" i="19"/>
  <c r="Y176" i="19"/>
  <c r="X176" i="19"/>
  <c r="W176" i="19"/>
  <c r="V176" i="19"/>
  <c r="U176" i="19"/>
  <c r="T176" i="19"/>
  <c r="S176" i="19"/>
  <c r="AF175" i="19"/>
  <c r="AE175" i="19"/>
  <c r="AD175" i="19"/>
  <c r="AC175" i="19"/>
  <c r="AB175" i="19"/>
  <c r="AA175" i="19"/>
  <c r="Z175" i="19"/>
  <c r="Y175" i="19"/>
  <c r="X175" i="19"/>
  <c r="W175" i="19"/>
  <c r="V175" i="19"/>
  <c r="U175" i="19"/>
  <c r="T175" i="19"/>
  <c r="S175" i="19"/>
  <c r="AF174" i="19"/>
  <c r="AE174" i="19"/>
  <c r="AD174" i="19"/>
  <c r="AC174" i="19"/>
  <c r="AB174" i="19"/>
  <c r="AA174" i="19"/>
  <c r="Z174" i="19"/>
  <c r="Y174" i="19"/>
  <c r="X174" i="19"/>
  <c r="W174" i="19"/>
  <c r="V174" i="19"/>
  <c r="U174" i="19"/>
  <c r="T174" i="19"/>
  <c r="S174" i="19"/>
  <c r="AF173" i="19"/>
  <c r="AE173" i="19"/>
  <c r="AD173" i="19"/>
  <c r="AC173" i="19"/>
  <c r="AB173" i="19"/>
  <c r="AA173" i="19"/>
  <c r="Z173" i="19"/>
  <c r="Y173" i="19"/>
  <c r="X173" i="19"/>
  <c r="W173" i="19"/>
  <c r="V173" i="19"/>
  <c r="U173" i="19"/>
  <c r="T173" i="19"/>
  <c r="S173" i="19"/>
  <c r="AF172" i="19"/>
  <c r="AE172" i="19"/>
  <c r="AD172" i="19"/>
  <c r="AC172" i="19"/>
  <c r="AB172" i="19"/>
  <c r="AA172" i="19"/>
  <c r="Z172" i="19"/>
  <c r="Y172" i="19"/>
  <c r="X172" i="19"/>
  <c r="W172" i="19"/>
  <c r="V172" i="19"/>
  <c r="U172" i="19"/>
  <c r="T172" i="19"/>
  <c r="S172" i="19"/>
  <c r="AF171" i="19"/>
  <c r="AE171" i="19"/>
  <c r="AD171" i="19"/>
  <c r="AC171" i="19"/>
  <c r="AB171" i="19"/>
  <c r="AA171" i="19"/>
  <c r="Z171" i="19"/>
  <c r="Y171" i="19"/>
  <c r="X171" i="19"/>
  <c r="W171" i="19"/>
  <c r="V171" i="19"/>
  <c r="U171" i="19"/>
  <c r="T171" i="19"/>
  <c r="S171" i="19"/>
  <c r="AF170" i="19"/>
  <c r="AE170" i="19"/>
  <c r="AD170" i="19"/>
  <c r="AC170" i="19"/>
  <c r="AB170" i="19"/>
  <c r="AA170" i="19"/>
  <c r="Z170" i="19"/>
  <c r="Y170" i="19"/>
  <c r="X170" i="19"/>
  <c r="W170" i="19"/>
  <c r="V170" i="19"/>
  <c r="U170" i="19"/>
  <c r="T170" i="19"/>
  <c r="S170" i="19"/>
  <c r="AF169" i="19"/>
  <c r="AE169" i="19"/>
  <c r="AD169" i="19"/>
  <c r="AC169" i="19"/>
  <c r="AB169" i="19"/>
  <c r="AA169" i="19"/>
  <c r="Z169" i="19"/>
  <c r="Y169" i="19"/>
  <c r="X169" i="19"/>
  <c r="W169" i="19"/>
  <c r="V169" i="19"/>
  <c r="U169" i="19"/>
  <c r="T169" i="19"/>
  <c r="S169" i="19"/>
  <c r="AF168" i="19"/>
  <c r="AE168" i="19"/>
  <c r="AD168" i="19"/>
  <c r="AC168" i="19"/>
  <c r="AB168" i="19"/>
  <c r="AA168" i="19"/>
  <c r="Z168" i="19"/>
  <c r="Y168" i="19"/>
  <c r="X168" i="19"/>
  <c r="W168" i="19"/>
  <c r="V168" i="19"/>
  <c r="U168" i="19"/>
  <c r="T168" i="19"/>
  <c r="S168" i="19"/>
  <c r="AF167" i="19"/>
  <c r="AE167" i="19"/>
  <c r="AD167" i="19"/>
  <c r="AC167" i="19"/>
  <c r="AB167" i="19"/>
  <c r="AA167" i="19"/>
  <c r="Z167" i="19"/>
  <c r="Y167" i="19"/>
  <c r="X167" i="19"/>
  <c r="W167" i="19"/>
  <c r="V167" i="19"/>
  <c r="U167" i="19"/>
  <c r="T167" i="19"/>
  <c r="S167" i="19"/>
  <c r="AF166" i="19"/>
  <c r="AE166" i="19"/>
  <c r="AD166" i="19"/>
  <c r="AC166" i="19"/>
  <c r="AB166" i="19"/>
  <c r="AA166" i="19"/>
  <c r="Z166" i="19"/>
  <c r="Y166" i="19"/>
  <c r="X166" i="19"/>
  <c r="W166" i="19"/>
  <c r="V166" i="19"/>
  <c r="U166" i="19"/>
  <c r="T166" i="19"/>
  <c r="S166" i="19"/>
  <c r="AF165" i="19"/>
  <c r="AE165" i="19"/>
  <c r="AD165" i="19"/>
  <c r="AC165" i="19"/>
  <c r="AB165" i="19"/>
  <c r="AA165" i="19"/>
  <c r="Z165" i="19"/>
  <c r="Y165" i="19"/>
  <c r="X165" i="19"/>
  <c r="W165" i="19"/>
  <c r="V165" i="19"/>
  <c r="U165" i="19"/>
  <c r="T165" i="19"/>
  <c r="S165" i="19"/>
  <c r="AF164" i="19"/>
  <c r="AE164" i="19"/>
  <c r="AD164" i="19"/>
  <c r="AC164" i="19"/>
  <c r="AB164" i="19"/>
  <c r="AA164" i="19"/>
  <c r="Z164" i="19"/>
  <c r="Y164" i="19"/>
  <c r="X164" i="19"/>
  <c r="W164" i="19"/>
  <c r="V164" i="19"/>
  <c r="U164" i="19"/>
  <c r="T164" i="19"/>
  <c r="S164" i="19"/>
  <c r="AF163" i="19"/>
  <c r="AE163" i="19"/>
  <c r="AD163" i="19"/>
  <c r="AC163" i="19"/>
  <c r="AB163" i="19"/>
  <c r="AA163" i="19"/>
  <c r="Z163" i="19"/>
  <c r="Y163" i="19"/>
  <c r="X163" i="19"/>
  <c r="W163" i="19"/>
  <c r="V163" i="19"/>
  <c r="U163" i="19"/>
  <c r="T163" i="19"/>
  <c r="S163" i="19"/>
  <c r="AF162" i="19"/>
  <c r="AE162" i="19"/>
  <c r="AD162" i="19"/>
  <c r="AC162" i="19"/>
  <c r="AB162" i="19"/>
  <c r="AA162" i="19"/>
  <c r="Z162" i="19"/>
  <c r="Y162" i="19"/>
  <c r="X162" i="19"/>
  <c r="W162" i="19"/>
  <c r="V162" i="19"/>
  <c r="U162" i="19"/>
  <c r="T162" i="19"/>
  <c r="S162" i="19"/>
  <c r="AF161" i="19"/>
  <c r="AE161" i="19"/>
  <c r="AD161" i="19"/>
  <c r="AC161" i="19"/>
  <c r="AB161" i="19"/>
  <c r="AA161" i="19"/>
  <c r="Z161" i="19"/>
  <c r="Y161" i="19"/>
  <c r="X161" i="19"/>
  <c r="W161" i="19"/>
  <c r="V161" i="19"/>
  <c r="U161" i="19"/>
  <c r="T161" i="19"/>
  <c r="S161" i="19"/>
  <c r="AF160" i="19"/>
  <c r="AE160" i="19"/>
  <c r="AD160" i="19"/>
  <c r="AC160" i="19"/>
  <c r="AB160" i="19"/>
  <c r="AA160" i="19"/>
  <c r="Z160" i="19"/>
  <c r="Y160" i="19"/>
  <c r="X160" i="19"/>
  <c r="W160" i="19"/>
  <c r="V160" i="19"/>
  <c r="U160" i="19"/>
  <c r="T160" i="19"/>
  <c r="S160" i="19"/>
  <c r="AF159" i="19"/>
  <c r="AE159" i="19"/>
  <c r="AD159" i="19"/>
  <c r="AC159" i="19"/>
  <c r="AB159" i="19"/>
  <c r="AA159" i="19"/>
  <c r="Z159" i="19"/>
  <c r="Y159" i="19"/>
  <c r="X159" i="19"/>
  <c r="W159" i="19"/>
  <c r="V159" i="19"/>
  <c r="U159" i="19"/>
  <c r="T159" i="19"/>
  <c r="S159" i="19"/>
  <c r="AF158" i="19"/>
  <c r="AE158" i="19"/>
  <c r="AD158" i="19"/>
  <c r="AC158" i="19"/>
  <c r="AB158" i="19"/>
  <c r="AA158" i="19"/>
  <c r="Z158" i="19"/>
  <c r="Y158" i="19"/>
  <c r="X158" i="19"/>
  <c r="W158" i="19"/>
  <c r="V158" i="19"/>
  <c r="U158" i="19"/>
  <c r="T158" i="19"/>
  <c r="S158" i="19"/>
  <c r="AF157" i="19"/>
  <c r="AE157" i="19"/>
  <c r="AD157" i="19"/>
  <c r="AC157" i="19"/>
  <c r="AB157" i="19"/>
  <c r="AA157" i="19"/>
  <c r="Z157" i="19"/>
  <c r="Y157" i="19"/>
  <c r="X157" i="19"/>
  <c r="W157" i="19"/>
  <c r="V157" i="19"/>
  <c r="U157" i="19"/>
  <c r="T157" i="19"/>
  <c r="S157" i="19"/>
  <c r="AF156" i="19"/>
  <c r="AE156" i="19"/>
  <c r="AD156" i="19"/>
  <c r="AC156" i="19"/>
  <c r="AB156" i="19"/>
  <c r="AA156" i="19"/>
  <c r="Z156" i="19"/>
  <c r="Y156" i="19"/>
  <c r="X156" i="19"/>
  <c r="W156" i="19"/>
  <c r="V156" i="19"/>
  <c r="U156" i="19"/>
  <c r="T156" i="19"/>
  <c r="S156" i="19"/>
  <c r="AF155" i="19"/>
  <c r="AE155" i="19"/>
  <c r="AD155" i="19"/>
  <c r="AC155" i="19"/>
  <c r="AB155" i="19"/>
  <c r="AA155" i="19"/>
  <c r="Z155" i="19"/>
  <c r="Y155" i="19"/>
  <c r="X155" i="19"/>
  <c r="W155" i="19"/>
  <c r="V155" i="19"/>
  <c r="U155" i="19"/>
  <c r="T155" i="19"/>
  <c r="S155" i="19"/>
  <c r="AF154" i="19"/>
  <c r="AE154" i="19"/>
  <c r="AD154" i="19"/>
  <c r="AC154" i="19"/>
  <c r="AB154" i="19"/>
  <c r="AA154" i="19"/>
  <c r="Z154" i="19"/>
  <c r="Y154" i="19"/>
  <c r="X154" i="19"/>
  <c r="W154" i="19"/>
  <c r="V154" i="19"/>
  <c r="U154" i="19"/>
  <c r="T154" i="19"/>
  <c r="S154" i="19"/>
  <c r="AF153" i="19"/>
  <c r="AE153" i="19"/>
  <c r="AD153" i="19"/>
  <c r="AC153" i="19"/>
  <c r="AB153" i="19"/>
  <c r="AA153" i="19"/>
  <c r="Z153" i="19"/>
  <c r="Y153" i="19"/>
  <c r="X153" i="19"/>
  <c r="W153" i="19"/>
  <c r="V153" i="19"/>
  <c r="U153" i="19"/>
  <c r="T153" i="19"/>
  <c r="S153" i="19"/>
  <c r="AF152" i="19"/>
  <c r="AE152" i="19"/>
  <c r="AD152" i="19"/>
  <c r="AC152" i="19"/>
  <c r="AB152" i="19"/>
  <c r="AA152" i="19"/>
  <c r="Z152" i="19"/>
  <c r="Y152" i="19"/>
  <c r="X152" i="19"/>
  <c r="W152" i="19"/>
  <c r="V152" i="19"/>
  <c r="U152" i="19"/>
  <c r="T152" i="19"/>
  <c r="S152" i="19"/>
  <c r="AF151" i="19"/>
  <c r="AE151" i="19"/>
  <c r="AD151" i="19"/>
  <c r="AC151" i="19"/>
  <c r="AB151" i="19"/>
  <c r="AA151" i="19"/>
  <c r="Z151" i="19"/>
  <c r="Y151" i="19"/>
  <c r="X151" i="19"/>
  <c r="W151" i="19"/>
  <c r="V151" i="19"/>
  <c r="U151" i="19"/>
  <c r="T151" i="19"/>
  <c r="S151" i="19"/>
  <c r="AF150" i="19"/>
  <c r="AE150" i="19"/>
  <c r="AD150" i="19"/>
  <c r="AC150" i="19"/>
  <c r="AB150" i="19"/>
  <c r="AA150" i="19"/>
  <c r="Z150" i="19"/>
  <c r="Y150" i="19"/>
  <c r="X150" i="19"/>
  <c r="W150" i="19"/>
  <c r="V150" i="19"/>
  <c r="U150" i="19"/>
  <c r="T150" i="19"/>
  <c r="S150" i="19"/>
  <c r="AF149" i="19"/>
  <c r="AE149" i="19"/>
  <c r="AD149" i="19"/>
  <c r="AC149" i="19"/>
  <c r="AB149" i="19"/>
  <c r="AA149" i="19"/>
  <c r="Z149" i="19"/>
  <c r="Y149" i="19"/>
  <c r="X149" i="19"/>
  <c r="W149" i="19"/>
  <c r="V149" i="19"/>
  <c r="U149" i="19"/>
  <c r="T149" i="19"/>
  <c r="S149" i="19"/>
  <c r="AF148" i="19"/>
  <c r="AE148" i="19"/>
  <c r="AD148" i="19"/>
  <c r="AC148" i="19"/>
  <c r="AB148" i="19"/>
  <c r="AA148" i="19"/>
  <c r="Z148" i="19"/>
  <c r="Y148" i="19"/>
  <c r="X148" i="19"/>
  <c r="W148" i="19"/>
  <c r="V148" i="19"/>
  <c r="U148" i="19"/>
  <c r="T148" i="19"/>
  <c r="S148" i="19"/>
  <c r="AF147" i="19"/>
  <c r="AE147" i="19"/>
  <c r="AD147" i="19"/>
  <c r="AC147" i="19"/>
  <c r="AB147" i="19"/>
  <c r="AA147" i="19"/>
  <c r="Z147" i="19"/>
  <c r="Y147" i="19"/>
  <c r="X147" i="19"/>
  <c r="W147" i="19"/>
  <c r="V147" i="19"/>
  <c r="U147" i="19"/>
  <c r="T147" i="19"/>
  <c r="S147" i="19"/>
  <c r="AF146" i="19"/>
  <c r="AE146" i="19"/>
  <c r="AD146" i="19"/>
  <c r="AC146" i="19"/>
  <c r="AB146" i="19"/>
  <c r="AA146" i="19"/>
  <c r="Z146" i="19"/>
  <c r="Y146" i="19"/>
  <c r="X146" i="19"/>
  <c r="W146" i="19"/>
  <c r="V146" i="19"/>
  <c r="U146" i="19"/>
  <c r="T146" i="19"/>
  <c r="S146" i="19"/>
  <c r="AF145" i="19"/>
  <c r="AE145" i="19"/>
  <c r="AD145" i="19"/>
  <c r="AC145" i="19"/>
  <c r="AB145" i="19"/>
  <c r="AA145" i="19"/>
  <c r="Z145" i="19"/>
  <c r="Y145" i="19"/>
  <c r="X145" i="19"/>
  <c r="W145" i="19"/>
  <c r="V145" i="19"/>
  <c r="U145" i="19"/>
  <c r="T145" i="19"/>
  <c r="S145" i="19"/>
  <c r="AF144" i="19"/>
  <c r="AE144" i="19"/>
  <c r="AD144" i="19"/>
  <c r="AC144" i="19"/>
  <c r="AB144" i="19"/>
  <c r="AA144" i="19"/>
  <c r="Z144" i="19"/>
  <c r="Y144" i="19"/>
  <c r="X144" i="19"/>
  <c r="W144" i="19"/>
  <c r="V144" i="19"/>
  <c r="U144" i="19"/>
  <c r="T144" i="19"/>
  <c r="S144" i="19"/>
  <c r="AF143" i="19"/>
  <c r="AE143" i="19"/>
  <c r="AD143" i="19"/>
  <c r="AC143" i="19"/>
  <c r="AB143" i="19"/>
  <c r="AA143" i="19"/>
  <c r="Z143" i="19"/>
  <c r="Y143" i="19"/>
  <c r="X143" i="19"/>
  <c r="W143" i="19"/>
  <c r="V143" i="19"/>
  <c r="U143" i="19"/>
  <c r="T143" i="19"/>
  <c r="S143" i="19"/>
  <c r="AF142" i="19"/>
  <c r="AE142" i="19"/>
  <c r="AD142" i="19"/>
  <c r="AC142" i="19"/>
  <c r="AB142" i="19"/>
  <c r="AA142" i="19"/>
  <c r="Z142" i="19"/>
  <c r="Y142" i="19"/>
  <c r="X142" i="19"/>
  <c r="W142" i="19"/>
  <c r="V142" i="19"/>
  <c r="U142" i="19"/>
  <c r="T142" i="19"/>
  <c r="S142" i="19"/>
  <c r="AF141" i="19"/>
  <c r="AE141" i="19"/>
  <c r="AD141" i="19"/>
  <c r="AC141" i="19"/>
  <c r="AB141" i="19"/>
  <c r="AA141" i="19"/>
  <c r="Z141" i="19"/>
  <c r="Y141" i="19"/>
  <c r="X141" i="19"/>
  <c r="W141" i="19"/>
  <c r="V141" i="19"/>
  <c r="U141" i="19"/>
  <c r="T141" i="19"/>
  <c r="S141" i="19"/>
  <c r="AF140" i="19"/>
  <c r="AE140" i="19"/>
  <c r="AD140" i="19"/>
  <c r="AC140" i="19"/>
  <c r="AB140" i="19"/>
  <c r="AA140" i="19"/>
  <c r="Z140" i="19"/>
  <c r="Y140" i="19"/>
  <c r="X140" i="19"/>
  <c r="W140" i="19"/>
  <c r="V140" i="19"/>
  <c r="U140" i="19"/>
  <c r="T140" i="19"/>
  <c r="S140" i="19"/>
  <c r="AF139" i="19"/>
  <c r="AE139" i="19"/>
  <c r="AD139" i="19"/>
  <c r="AC139" i="19"/>
  <c r="AB139" i="19"/>
  <c r="AA139" i="19"/>
  <c r="Z139" i="19"/>
  <c r="Y139" i="19"/>
  <c r="X139" i="19"/>
  <c r="W139" i="19"/>
  <c r="V139" i="19"/>
  <c r="U139" i="19"/>
  <c r="T139" i="19"/>
  <c r="S139" i="19"/>
  <c r="AF138" i="19"/>
  <c r="AE138" i="19"/>
  <c r="AD138" i="19"/>
  <c r="AC138" i="19"/>
  <c r="AB138" i="19"/>
  <c r="AA138" i="19"/>
  <c r="Z138" i="19"/>
  <c r="Y138" i="19"/>
  <c r="X138" i="19"/>
  <c r="W138" i="19"/>
  <c r="V138" i="19"/>
  <c r="U138" i="19"/>
  <c r="T138" i="19"/>
  <c r="S138" i="19"/>
  <c r="AF137" i="19"/>
  <c r="AE137" i="19"/>
  <c r="AD137" i="19"/>
  <c r="AC137" i="19"/>
  <c r="AB137" i="19"/>
  <c r="AA137" i="19"/>
  <c r="Z137" i="19"/>
  <c r="Y137" i="19"/>
  <c r="X137" i="19"/>
  <c r="W137" i="19"/>
  <c r="V137" i="19"/>
  <c r="U137" i="19"/>
  <c r="T137" i="19"/>
  <c r="S137" i="19"/>
  <c r="AF136" i="19"/>
  <c r="AE136" i="19"/>
  <c r="AD136" i="19"/>
  <c r="AC136" i="19"/>
  <c r="AB136" i="19"/>
  <c r="AA136" i="19"/>
  <c r="Z136" i="19"/>
  <c r="Y136" i="19"/>
  <c r="X136" i="19"/>
  <c r="W136" i="19"/>
  <c r="V136" i="19"/>
  <c r="U136" i="19"/>
  <c r="T136" i="19"/>
  <c r="S136" i="19"/>
  <c r="AF135" i="19"/>
  <c r="AE135" i="19"/>
  <c r="AD135" i="19"/>
  <c r="AC135" i="19"/>
  <c r="AB135" i="19"/>
  <c r="AA135" i="19"/>
  <c r="Z135" i="19"/>
  <c r="Y135" i="19"/>
  <c r="X135" i="19"/>
  <c r="W135" i="19"/>
  <c r="V135" i="19"/>
  <c r="U135" i="19"/>
  <c r="T135" i="19"/>
  <c r="S135" i="19"/>
  <c r="AF134" i="19"/>
  <c r="AE134" i="19"/>
  <c r="AD134" i="19"/>
  <c r="AC134" i="19"/>
  <c r="AB134" i="19"/>
  <c r="AA134" i="19"/>
  <c r="Z134" i="19"/>
  <c r="Y134" i="19"/>
  <c r="X134" i="19"/>
  <c r="W134" i="19"/>
  <c r="V134" i="19"/>
  <c r="U134" i="19"/>
  <c r="T134" i="19"/>
  <c r="S134" i="19"/>
  <c r="AF133" i="19"/>
  <c r="AE133" i="19"/>
  <c r="AD133" i="19"/>
  <c r="AC133" i="19"/>
  <c r="AB133" i="19"/>
  <c r="AA133" i="19"/>
  <c r="Z133" i="19"/>
  <c r="Y133" i="19"/>
  <c r="X133" i="19"/>
  <c r="W133" i="19"/>
  <c r="V133" i="19"/>
  <c r="U133" i="19"/>
  <c r="T133" i="19"/>
  <c r="S133" i="19"/>
  <c r="AF132" i="19"/>
  <c r="AE132" i="19"/>
  <c r="AD132" i="19"/>
  <c r="AC132" i="19"/>
  <c r="AB132" i="19"/>
  <c r="AA132" i="19"/>
  <c r="Z132" i="19"/>
  <c r="Y132" i="19"/>
  <c r="X132" i="19"/>
  <c r="W132" i="19"/>
  <c r="V132" i="19"/>
  <c r="U132" i="19"/>
  <c r="T132" i="19"/>
  <c r="S132" i="19"/>
  <c r="AF131" i="19"/>
  <c r="AE131" i="19"/>
  <c r="AD131" i="19"/>
  <c r="AC131" i="19"/>
  <c r="AB131" i="19"/>
  <c r="AA131" i="19"/>
  <c r="Z131" i="19"/>
  <c r="Y131" i="19"/>
  <c r="X131" i="19"/>
  <c r="W131" i="19"/>
  <c r="V131" i="19"/>
  <c r="U131" i="19"/>
  <c r="T131" i="19"/>
  <c r="S131" i="19"/>
  <c r="AF130" i="19"/>
  <c r="AE130" i="19"/>
  <c r="AD130" i="19"/>
  <c r="AC130" i="19"/>
  <c r="AB130" i="19"/>
  <c r="AA130" i="19"/>
  <c r="Z130" i="19"/>
  <c r="Y130" i="19"/>
  <c r="X130" i="19"/>
  <c r="W130" i="19"/>
  <c r="V130" i="19"/>
  <c r="U130" i="19"/>
  <c r="T130" i="19"/>
  <c r="S130" i="19"/>
  <c r="AF129" i="19"/>
  <c r="AE129" i="19"/>
  <c r="AD129" i="19"/>
  <c r="AC129" i="19"/>
  <c r="AB129" i="19"/>
  <c r="AA129" i="19"/>
  <c r="Z129" i="19"/>
  <c r="Y129" i="19"/>
  <c r="X129" i="19"/>
  <c r="W129" i="19"/>
  <c r="V129" i="19"/>
  <c r="U129" i="19"/>
  <c r="T129" i="19"/>
  <c r="S129" i="19"/>
  <c r="AF128" i="19"/>
  <c r="AE128" i="19"/>
  <c r="AD128" i="19"/>
  <c r="AC128" i="19"/>
  <c r="AB128" i="19"/>
  <c r="AA128" i="19"/>
  <c r="Z128" i="19"/>
  <c r="Y128" i="19"/>
  <c r="X128" i="19"/>
  <c r="W128" i="19"/>
  <c r="V128" i="19"/>
  <c r="U128" i="19"/>
  <c r="T128" i="19"/>
  <c r="S128" i="19"/>
  <c r="AF127" i="19"/>
  <c r="AE127" i="19"/>
  <c r="AD127" i="19"/>
  <c r="AC127" i="19"/>
  <c r="AB127" i="19"/>
  <c r="AA127" i="19"/>
  <c r="Z127" i="19"/>
  <c r="Y127" i="19"/>
  <c r="X127" i="19"/>
  <c r="W127" i="19"/>
  <c r="V127" i="19"/>
  <c r="U127" i="19"/>
  <c r="T127" i="19"/>
  <c r="S127" i="19"/>
  <c r="AF126" i="19"/>
  <c r="AE126" i="19"/>
  <c r="AD126" i="19"/>
  <c r="AC126" i="19"/>
  <c r="AB126" i="19"/>
  <c r="AA126" i="19"/>
  <c r="Z126" i="19"/>
  <c r="Y126" i="19"/>
  <c r="X126" i="19"/>
  <c r="W126" i="19"/>
  <c r="V126" i="19"/>
  <c r="U126" i="19"/>
  <c r="T126" i="19"/>
  <c r="S126" i="19"/>
  <c r="AF125" i="19"/>
  <c r="AE125" i="19"/>
  <c r="AD125" i="19"/>
  <c r="AC125" i="19"/>
  <c r="AB125" i="19"/>
  <c r="AA125" i="19"/>
  <c r="Z125" i="19"/>
  <c r="Y125" i="19"/>
  <c r="X125" i="19"/>
  <c r="W125" i="19"/>
  <c r="V125" i="19"/>
  <c r="U125" i="19"/>
  <c r="T125" i="19"/>
  <c r="S125" i="19"/>
  <c r="AF124" i="19"/>
  <c r="AE124" i="19"/>
  <c r="AD124" i="19"/>
  <c r="AC124" i="19"/>
  <c r="AB124" i="19"/>
  <c r="AA124" i="19"/>
  <c r="Z124" i="19"/>
  <c r="Y124" i="19"/>
  <c r="X124" i="19"/>
  <c r="W124" i="19"/>
  <c r="V124" i="19"/>
  <c r="U124" i="19"/>
  <c r="T124" i="19"/>
  <c r="S124" i="19"/>
  <c r="AF123" i="19"/>
  <c r="AE123" i="19"/>
  <c r="AD123" i="19"/>
  <c r="AC123" i="19"/>
  <c r="AB123" i="19"/>
  <c r="AA123" i="19"/>
  <c r="Z123" i="19"/>
  <c r="Y123" i="19"/>
  <c r="X123" i="19"/>
  <c r="W123" i="19"/>
  <c r="V123" i="19"/>
  <c r="U123" i="19"/>
  <c r="T123" i="19"/>
  <c r="S123" i="19"/>
  <c r="AF122" i="19"/>
  <c r="AE122" i="19"/>
  <c r="AD122" i="19"/>
  <c r="AC122" i="19"/>
  <c r="AB122" i="19"/>
  <c r="AA122" i="19"/>
  <c r="Z122" i="19"/>
  <c r="Y122" i="19"/>
  <c r="X122" i="19"/>
  <c r="W122" i="19"/>
  <c r="V122" i="19"/>
  <c r="U122" i="19"/>
  <c r="T122" i="19"/>
  <c r="S122" i="19"/>
  <c r="AF121" i="19"/>
  <c r="AE121" i="19"/>
  <c r="AD121" i="19"/>
  <c r="AC121" i="19"/>
  <c r="AB121" i="19"/>
  <c r="AA121" i="19"/>
  <c r="Z121" i="19"/>
  <c r="Y121" i="19"/>
  <c r="X121" i="19"/>
  <c r="W121" i="19"/>
  <c r="V121" i="19"/>
  <c r="U121" i="19"/>
  <c r="T121" i="19"/>
  <c r="S121" i="19"/>
  <c r="AF120" i="19"/>
  <c r="AE120" i="19"/>
  <c r="AD120" i="19"/>
  <c r="AC120" i="19"/>
  <c r="AB120" i="19"/>
  <c r="AA120" i="19"/>
  <c r="Z120" i="19"/>
  <c r="Y120" i="19"/>
  <c r="X120" i="19"/>
  <c r="W120" i="19"/>
  <c r="V120" i="19"/>
  <c r="U120" i="19"/>
  <c r="T120" i="19"/>
  <c r="S120" i="19"/>
  <c r="AF119" i="19"/>
  <c r="AE119" i="19"/>
  <c r="AD119" i="19"/>
  <c r="AC119" i="19"/>
  <c r="AB119" i="19"/>
  <c r="AA119" i="19"/>
  <c r="Z119" i="19"/>
  <c r="Y119" i="19"/>
  <c r="X119" i="19"/>
  <c r="W119" i="19"/>
  <c r="V119" i="19"/>
  <c r="U119" i="19"/>
  <c r="T119" i="19"/>
  <c r="S119" i="19"/>
  <c r="AF118" i="19"/>
  <c r="AE118" i="19"/>
  <c r="AD118" i="19"/>
  <c r="AC118" i="19"/>
  <c r="AB118" i="19"/>
  <c r="AA118" i="19"/>
  <c r="Z118" i="19"/>
  <c r="Y118" i="19"/>
  <c r="X118" i="19"/>
  <c r="W118" i="19"/>
  <c r="V118" i="19"/>
  <c r="U118" i="19"/>
  <c r="T118" i="19"/>
  <c r="S118" i="19"/>
  <c r="AF117" i="19"/>
  <c r="AE117" i="19"/>
  <c r="AD117" i="19"/>
  <c r="AC117" i="19"/>
  <c r="AB117" i="19"/>
  <c r="AA117" i="19"/>
  <c r="Z117" i="19"/>
  <c r="Y117" i="19"/>
  <c r="X117" i="19"/>
  <c r="W117" i="19"/>
  <c r="V117" i="19"/>
  <c r="U117" i="19"/>
  <c r="T117" i="19"/>
  <c r="S117" i="19"/>
  <c r="AF116" i="19"/>
  <c r="AE116" i="19"/>
  <c r="AD116" i="19"/>
  <c r="AC116" i="19"/>
  <c r="AB116" i="19"/>
  <c r="AA116" i="19"/>
  <c r="Z116" i="19"/>
  <c r="Y116" i="19"/>
  <c r="X116" i="19"/>
  <c r="W116" i="19"/>
  <c r="V116" i="19"/>
  <c r="U116" i="19"/>
  <c r="T116" i="19"/>
  <c r="S116" i="19"/>
  <c r="AF115" i="19"/>
  <c r="AE115" i="19"/>
  <c r="AD115" i="19"/>
  <c r="AC115" i="19"/>
  <c r="AB115" i="19"/>
  <c r="AA115" i="19"/>
  <c r="Z115" i="19"/>
  <c r="Y115" i="19"/>
  <c r="X115" i="19"/>
  <c r="W115" i="19"/>
  <c r="V115" i="19"/>
  <c r="U115" i="19"/>
  <c r="T115" i="19"/>
  <c r="S115" i="19"/>
  <c r="AF114" i="19"/>
  <c r="AE114" i="19"/>
  <c r="AD114" i="19"/>
  <c r="AC114" i="19"/>
  <c r="AB114" i="19"/>
  <c r="AA114" i="19"/>
  <c r="Z114" i="19"/>
  <c r="Y114" i="19"/>
  <c r="X114" i="19"/>
  <c r="W114" i="19"/>
  <c r="V114" i="19"/>
  <c r="U114" i="19"/>
  <c r="T114" i="19"/>
  <c r="S114" i="19"/>
  <c r="AF113" i="19"/>
  <c r="AE113" i="19"/>
  <c r="AD113" i="19"/>
  <c r="AC113" i="19"/>
  <c r="AB113" i="19"/>
  <c r="AA113" i="19"/>
  <c r="Z113" i="19"/>
  <c r="Y113" i="19"/>
  <c r="X113" i="19"/>
  <c r="W113" i="19"/>
  <c r="V113" i="19"/>
  <c r="U113" i="19"/>
  <c r="T113" i="19"/>
  <c r="S113" i="19"/>
  <c r="AF112" i="19"/>
  <c r="AE112" i="19"/>
  <c r="AD112" i="19"/>
  <c r="AC112" i="19"/>
  <c r="AB112" i="19"/>
  <c r="AA112" i="19"/>
  <c r="Z112" i="19"/>
  <c r="Y112" i="19"/>
  <c r="X112" i="19"/>
  <c r="W112" i="19"/>
  <c r="V112" i="19"/>
  <c r="U112" i="19"/>
  <c r="T112" i="19"/>
  <c r="S112" i="19"/>
  <c r="AF111" i="19"/>
  <c r="AE111" i="19"/>
  <c r="AD111" i="19"/>
  <c r="AC111" i="19"/>
  <c r="AB111" i="19"/>
  <c r="AA111" i="19"/>
  <c r="Z111" i="19"/>
  <c r="Y111" i="19"/>
  <c r="X111" i="19"/>
  <c r="W111" i="19"/>
  <c r="V111" i="19"/>
  <c r="U111" i="19"/>
  <c r="T111" i="19"/>
  <c r="S111" i="19"/>
  <c r="AF110" i="19"/>
  <c r="AE110" i="19"/>
  <c r="AD110" i="19"/>
  <c r="AC110" i="19"/>
  <c r="AB110" i="19"/>
  <c r="AA110" i="19"/>
  <c r="Z110" i="19"/>
  <c r="Y110" i="19"/>
  <c r="X110" i="19"/>
  <c r="W110" i="19"/>
  <c r="V110" i="19"/>
  <c r="U110" i="19"/>
  <c r="T110" i="19"/>
  <c r="S110" i="19"/>
  <c r="AF109" i="19"/>
  <c r="AE109" i="19"/>
  <c r="AD109" i="19"/>
  <c r="AC109" i="19"/>
  <c r="AB109" i="19"/>
  <c r="AA109" i="19"/>
  <c r="Z109" i="19"/>
  <c r="Y109" i="19"/>
  <c r="X109" i="19"/>
  <c r="W109" i="19"/>
  <c r="V109" i="19"/>
  <c r="U109" i="19"/>
  <c r="T109" i="19"/>
  <c r="S109" i="19"/>
  <c r="AF108" i="19"/>
  <c r="AE108" i="19"/>
  <c r="AD108" i="19"/>
  <c r="AC108" i="19"/>
  <c r="AB108" i="19"/>
  <c r="AA108" i="19"/>
  <c r="Z108" i="19"/>
  <c r="Y108" i="19"/>
  <c r="X108" i="19"/>
  <c r="W108" i="19"/>
  <c r="V108" i="19"/>
  <c r="U108" i="19"/>
  <c r="T108" i="19"/>
  <c r="S108" i="19"/>
  <c r="AF107" i="19"/>
  <c r="AE107" i="19"/>
  <c r="AD107" i="19"/>
  <c r="AC107" i="19"/>
  <c r="AB107" i="19"/>
  <c r="AA107" i="19"/>
  <c r="Z107" i="19"/>
  <c r="Y107" i="19"/>
  <c r="X107" i="19"/>
  <c r="W107" i="19"/>
  <c r="V107" i="19"/>
  <c r="U107" i="19"/>
  <c r="T107" i="19"/>
  <c r="S107" i="19"/>
  <c r="AF106" i="19"/>
  <c r="AE106" i="19"/>
  <c r="AD106" i="19"/>
  <c r="AC106" i="19"/>
  <c r="AB106" i="19"/>
  <c r="AA106" i="19"/>
  <c r="Z106" i="19"/>
  <c r="Y106" i="19"/>
  <c r="X106" i="19"/>
  <c r="W106" i="19"/>
  <c r="V106" i="19"/>
  <c r="U106" i="19"/>
  <c r="T106" i="19"/>
  <c r="S106" i="19"/>
  <c r="AF105" i="19"/>
  <c r="AE105" i="19"/>
  <c r="AD105" i="19"/>
  <c r="AC105" i="19"/>
  <c r="AB105" i="19"/>
  <c r="AA105" i="19"/>
  <c r="Z105" i="19"/>
  <c r="Y105" i="19"/>
  <c r="X105" i="19"/>
  <c r="W105" i="19"/>
  <c r="V105" i="19"/>
  <c r="U105" i="19"/>
  <c r="T105" i="19"/>
  <c r="S105" i="19"/>
  <c r="AF104" i="19"/>
  <c r="AE104" i="19"/>
  <c r="AD104" i="19"/>
  <c r="AC104" i="19"/>
  <c r="AB104" i="19"/>
  <c r="AA104" i="19"/>
  <c r="Z104" i="19"/>
  <c r="Y104" i="19"/>
  <c r="X104" i="19"/>
  <c r="W104" i="19"/>
  <c r="V104" i="19"/>
  <c r="U104" i="19"/>
  <c r="T104" i="19"/>
  <c r="S104" i="19"/>
  <c r="AF103" i="19"/>
  <c r="AE103" i="19"/>
  <c r="AD103" i="19"/>
  <c r="AC103" i="19"/>
  <c r="AB103" i="19"/>
  <c r="AA103" i="19"/>
  <c r="Z103" i="19"/>
  <c r="Y103" i="19"/>
  <c r="X103" i="19"/>
  <c r="W103" i="19"/>
  <c r="V103" i="19"/>
  <c r="U103" i="19"/>
  <c r="T103" i="19"/>
  <c r="S103" i="19"/>
  <c r="AF102" i="19"/>
  <c r="AE102" i="19"/>
  <c r="AD102" i="19"/>
  <c r="AC102" i="19"/>
  <c r="AB102" i="19"/>
  <c r="AA102" i="19"/>
  <c r="Z102" i="19"/>
  <c r="Y102" i="19"/>
  <c r="X102" i="19"/>
  <c r="W102" i="19"/>
  <c r="V102" i="19"/>
  <c r="U102" i="19"/>
  <c r="T102" i="19"/>
  <c r="S102" i="19"/>
  <c r="AF101" i="19"/>
  <c r="AE101" i="19"/>
  <c r="AD101" i="19"/>
  <c r="AC101" i="19"/>
  <c r="AB101" i="19"/>
  <c r="AA101" i="19"/>
  <c r="Z101" i="19"/>
  <c r="Y101" i="19"/>
  <c r="X101" i="19"/>
  <c r="W101" i="19"/>
  <c r="V101" i="19"/>
  <c r="U101" i="19"/>
  <c r="T101" i="19"/>
  <c r="S101" i="19"/>
  <c r="AF100" i="19"/>
  <c r="AE100" i="19"/>
  <c r="AD100" i="19"/>
  <c r="AC100" i="19"/>
  <c r="AB100" i="19"/>
  <c r="AA100" i="19"/>
  <c r="Z100" i="19"/>
  <c r="Y100" i="19"/>
  <c r="X100" i="19"/>
  <c r="W100" i="19"/>
  <c r="V100" i="19"/>
  <c r="U100" i="19"/>
  <c r="T100" i="19"/>
  <c r="S100" i="19"/>
  <c r="AF99" i="19"/>
  <c r="AE99" i="19"/>
  <c r="AD99" i="19"/>
  <c r="AC99" i="19"/>
  <c r="AB99" i="19"/>
  <c r="AA99" i="19"/>
  <c r="Z99" i="19"/>
  <c r="Y99" i="19"/>
  <c r="X99" i="19"/>
  <c r="W99" i="19"/>
  <c r="V99" i="19"/>
  <c r="U99" i="19"/>
  <c r="T99" i="19"/>
  <c r="S99" i="19"/>
  <c r="AF98" i="19"/>
  <c r="AE98" i="19"/>
  <c r="AD98" i="19"/>
  <c r="AC98" i="19"/>
  <c r="AB98" i="19"/>
  <c r="AA98" i="19"/>
  <c r="Z98" i="19"/>
  <c r="Y98" i="19"/>
  <c r="X98" i="19"/>
  <c r="W98" i="19"/>
  <c r="V98" i="19"/>
  <c r="U98" i="19"/>
  <c r="T98" i="19"/>
  <c r="S98" i="19"/>
  <c r="AF97" i="19"/>
  <c r="AE97" i="19"/>
  <c r="AD97" i="19"/>
  <c r="AC97" i="19"/>
  <c r="AB97" i="19"/>
  <c r="AA97" i="19"/>
  <c r="Z97" i="19"/>
  <c r="Y97" i="19"/>
  <c r="X97" i="19"/>
  <c r="W97" i="19"/>
  <c r="V97" i="19"/>
  <c r="U97" i="19"/>
  <c r="T97" i="19"/>
  <c r="S97" i="19"/>
  <c r="AF96" i="19"/>
  <c r="AE96" i="19"/>
  <c r="AD96" i="19"/>
  <c r="AC96" i="19"/>
  <c r="AB96" i="19"/>
  <c r="AA96" i="19"/>
  <c r="Z96" i="19"/>
  <c r="Y96" i="19"/>
  <c r="X96" i="19"/>
  <c r="W96" i="19"/>
  <c r="V96" i="19"/>
  <c r="U96" i="19"/>
  <c r="T96" i="19"/>
  <c r="S96" i="19"/>
  <c r="AF95" i="19"/>
  <c r="AE95" i="19"/>
  <c r="AD95" i="19"/>
  <c r="AC95" i="19"/>
  <c r="AB95" i="19"/>
  <c r="AA95" i="19"/>
  <c r="Z95" i="19"/>
  <c r="Y95" i="19"/>
  <c r="X95" i="19"/>
  <c r="W95" i="19"/>
  <c r="V95" i="19"/>
  <c r="U95" i="19"/>
  <c r="T95" i="19"/>
  <c r="S95" i="19"/>
  <c r="AF94" i="19"/>
  <c r="AE94" i="19"/>
  <c r="AD94" i="19"/>
  <c r="AC94" i="19"/>
  <c r="AB94" i="19"/>
  <c r="AA94" i="19"/>
  <c r="Z94" i="19"/>
  <c r="Y94" i="19"/>
  <c r="X94" i="19"/>
  <c r="W94" i="19"/>
  <c r="V94" i="19"/>
  <c r="U94" i="19"/>
  <c r="T94" i="19"/>
  <c r="S94" i="19"/>
  <c r="AF93" i="19"/>
  <c r="AE93" i="19"/>
  <c r="AD93" i="19"/>
  <c r="AC93" i="19"/>
  <c r="AB93" i="19"/>
  <c r="AA93" i="19"/>
  <c r="Z93" i="19"/>
  <c r="Y93" i="19"/>
  <c r="X93" i="19"/>
  <c r="W93" i="19"/>
  <c r="V93" i="19"/>
  <c r="U93" i="19"/>
  <c r="T93" i="19"/>
  <c r="S93" i="19"/>
  <c r="AF92" i="19"/>
  <c r="AE92" i="19"/>
  <c r="AD92" i="19"/>
  <c r="AC92" i="19"/>
  <c r="AB92" i="19"/>
  <c r="AA92" i="19"/>
  <c r="Z92" i="19"/>
  <c r="Y92" i="19"/>
  <c r="X92" i="19"/>
  <c r="W92" i="19"/>
  <c r="V92" i="19"/>
  <c r="U92" i="19"/>
  <c r="T92" i="19"/>
  <c r="S92" i="19"/>
  <c r="AF91" i="19"/>
  <c r="AE91" i="19"/>
  <c r="AD91" i="19"/>
  <c r="AC91" i="19"/>
  <c r="AB91" i="19"/>
  <c r="AA91" i="19"/>
  <c r="Z91" i="19"/>
  <c r="Y91" i="19"/>
  <c r="X91" i="19"/>
  <c r="W91" i="19"/>
  <c r="V91" i="19"/>
  <c r="U91" i="19"/>
  <c r="T91" i="19"/>
  <c r="S91" i="19"/>
  <c r="AF90" i="19"/>
  <c r="AE90" i="19"/>
  <c r="AD90" i="19"/>
  <c r="AC90" i="19"/>
  <c r="AB90" i="19"/>
  <c r="AA90" i="19"/>
  <c r="Z90" i="19"/>
  <c r="Y90" i="19"/>
  <c r="X90" i="19"/>
  <c r="W90" i="19"/>
  <c r="V90" i="19"/>
  <c r="U90" i="19"/>
  <c r="T90" i="19"/>
  <c r="S90" i="19"/>
  <c r="AF89" i="19"/>
  <c r="AE89" i="19"/>
  <c r="AD89" i="19"/>
  <c r="AC89" i="19"/>
  <c r="AB89" i="19"/>
  <c r="AA89" i="19"/>
  <c r="Z89" i="19"/>
  <c r="Y89" i="19"/>
  <c r="X89" i="19"/>
  <c r="W89" i="19"/>
  <c r="V89" i="19"/>
  <c r="U89" i="19"/>
  <c r="T89" i="19"/>
  <c r="S89" i="19"/>
  <c r="AF88" i="19"/>
  <c r="AE88" i="19"/>
  <c r="AD88" i="19"/>
  <c r="AC88" i="19"/>
  <c r="AB88" i="19"/>
  <c r="AA88" i="19"/>
  <c r="Z88" i="19"/>
  <c r="Y88" i="19"/>
  <c r="X88" i="19"/>
  <c r="W88" i="19"/>
  <c r="V88" i="19"/>
  <c r="U88" i="19"/>
  <c r="T88" i="19"/>
  <c r="S88" i="19"/>
  <c r="AF87" i="19"/>
  <c r="AE87" i="19"/>
  <c r="AD87" i="19"/>
  <c r="AC87" i="19"/>
  <c r="AB87" i="19"/>
  <c r="AA87" i="19"/>
  <c r="Z87" i="19"/>
  <c r="Y87" i="19"/>
  <c r="X87" i="19"/>
  <c r="W87" i="19"/>
  <c r="V87" i="19"/>
  <c r="U87" i="19"/>
  <c r="T87" i="19"/>
  <c r="S87" i="19"/>
  <c r="AF86" i="19"/>
  <c r="AE86" i="19"/>
  <c r="AD86" i="19"/>
  <c r="AC86" i="19"/>
  <c r="AB86" i="19"/>
  <c r="AA86" i="19"/>
  <c r="Z86" i="19"/>
  <c r="Y86" i="19"/>
  <c r="X86" i="19"/>
  <c r="W86" i="19"/>
  <c r="V86" i="19"/>
  <c r="U86" i="19"/>
  <c r="T86" i="19"/>
  <c r="S86" i="19"/>
  <c r="AF85" i="19"/>
  <c r="AE85" i="19"/>
  <c r="AD85" i="19"/>
  <c r="AC85" i="19"/>
  <c r="AB85" i="19"/>
  <c r="AA85" i="19"/>
  <c r="Z85" i="19"/>
  <c r="Y85" i="19"/>
  <c r="X85" i="19"/>
  <c r="W85" i="19"/>
  <c r="V85" i="19"/>
  <c r="U85" i="19"/>
  <c r="T85" i="19"/>
  <c r="S85" i="19"/>
  <c r="AF84" i="19"/>
  <c r="AE84" i="19"/>
  <c r="AD84" i="19"/>
  <c r="AC84" i="19"/>
  <c r="AB84" i="19"/>
  <c r="AA84" i="19"/>
  <c r="Z84" i="19"/>
  <c r="Y84" i="19"/>
  <c r="X84" i="19"/>
  <c r="W84" i="19"/>
  <c r="V84" i="19"/>
  <c r="U84" i="19"/>
  <c r="T84" i="19"/>
  <c r="S84" i="19"/>
  <c r="AF83" i="19"/>
  <c r="AE83" i="19"/>
  <c r="AD83" i="19"/>
  <c r="AC83" i="19"/>
  <c r="AB83" i="19"/>
  <c r="AA83" i="19"/>
  <c r="Z83" i="19"/>
  <c r="Y83" i="19"/>
  <c r="X83" i="19"/>
  <c r="W83" i="19"/>
  <c r="V83" i="19"/>
  <c r="U83" i="19"/>
  <c r="T83" i="19"/>
  <c r="S83" i="19"/>
  <c r="AF82" i="19"/>
  <c r="AE82" i="19"/>
  <c r="AD82" i="19"/>
  <c r="AC82" i="19"/>
  <c r="AB82" i="19"/>
  <c r="AA82" i="19"/>
  <c r="Z82" i="19"/>
  <c r="Y82" i="19"/>
  <c r="X82" i="19"/>
  <c r="W82" i="19"/>
  <c r="V82" i="19"/>
  <c r="U82" i="19"/>
  <c r="T82" i="19"/>
  <c r="S82" i="19"/>
  <c r="AF81" i="19"/>
  <c r="AE81" i="19"/>
  <c r="AD81" i="19"/>
  <c r="AC81" i="19"/>
  <c r="AB81" i="19"/>
  <c r="AA81" i="19"/>
  <c r="Z81" i="19"/>
  <c r="Y81" i="19"/>
  <c r="X81" i="19"/>
  <c r="W81" i="19"/>
  <c r="V81" i="19"/>
  <c r="U81" i="19"/>
  <c r="T81" i="19"/>
  <c r="S81" i="19"/>
  <c r="AF80" i="19"/>
  <c r="AE80" i="19"/>
  <c r="AD80" i="19"/>
  <c r="AC80" i="19"/>
  <c r="AB80" i="19"/>
  <c r="AA80" i="19"/>
  <c r="Z80" i="19"/>
  <c r="Y80" i="19"/>
  <c r="X80" i="19"/>
  <c r="W80" i="19"/>
  <c r="V80" i="19"/>
  <c r="U80" i="19"/>
  <c r="T80" i="19"/>
  <c r="S80" i="19"/>
  <c r="AF79" i="19"/>
  <c r="AE79" i="19"/>
  <c r="AD79" i="19"/>
  <c r="AC79" i="19"/>
  <c r="AB79" i="19"/>
  <c r="AA79" i="19"/>
  <c r="Z79" i="19"/>
  <c r="Y79" i="19"/>
  <c r="X79" i="19"/>
  <c r="W79" i="19"/>
  <c r="V79" i="19"/>
  <c r="U79" i="19"/>
  <c r="T79" i="19"/>
  <c r="S79" i="19"/>
  <c r="AF78" i="19"/>
  <c r="AE78" i="19"/>
  <c r="AD78" i="19"/>
  <c r="AC78" i="19"/>
  <c r="AB78" i="19"/>
  <c r="AA78" i="19"/>
  <c r="Z78" i="19"/>
  <c r="Y78" i="19"/>
  <c r="X78" i="19"/>
  <c r="W78" i="19"/>
  <c r="V78" i="19"/>
  <c r="U78" i="19"/>
  <c r="T78" i="19"/>
  <c r="S78" i="19"/>
  <c r="AF77" i="19"/>
  <c r="AE77" i="19"/>
  <c r="AD77" i="19"/>
  <c r="AC77" i="19"/>
  <c r="AB77" i="19"/>
  <c r="AA77" i="19"/>
  <c r="Z77" i="19"/>
  <c r="Y77" i="19"/>
  <c r="X77" i="19"/>
  <c r="W77" i="19"/>
  <c r="V77" i="19"/>
  <c r="U77" i="19"/>
  <c r="T77" i="19"/>
  <c r="S77" i="19"/>
  <c r="AF76" i="19"/>
  <c r="AE76" i="19"/>
  <c r="AD76" i="19"/>
  <c r="AC76" i="19"/>
  <c r="AB76" i="19"/>
  <c r="AA76" i="19"/>
  <c r="Z76" i="19"/>
  <c r="Y76" i="19"/>
  <c r="X76" i="19"/>
  <c r="W76" i="19"/>
  <c r="V76" i="19"/>
  <c r="U76" i="19"/>
  <c r="T76" i="19"/>
  <c r="S76" i="19"/>
  <c r="AF75" i="19"/>
  <c r="AE75" i="19"/>
  <c r="AD75" i="19"/>
  <c r="AC75" i="19"/>
  <c r="AB75" i="19"/>
  <c r="AA75" i="19"/>
  <c r="Z75" i="19"/>
  <c r="Y75" i="19"/>
  <c r="X75" i="19"/>
  <c r="W75" i="19"/>
  <c r="V75" i="19"/>
  <c r="U75" i="19"/>
  <c r="T75" i="19"/>
  <c r="S75" i="19"/>
  <c r="AF74" i="19"/>
  <c r="AE74" i="19"/>
  <c r="AD74" i="19"/>
  <c r="AC74" i="19"/>
  <c r="AB74" i="19"/>
  <c r="AA74" i="19"/>
  <c r="Z74" i="19"/>
  <c r="Y74" i="19"/>
  <c r="X74" i="19"/>
  <c r="W74" i="19"/>
  <c r="V74" i="19"/>
  <c r="U74" i="19"/>
  <c r="T74" i="19"/>
  <c r="S74" i="19"/>
  <c r="AF73" i="19"/>
  <c r="AE73" i="19"/>
  <c r="AD73" i="19"/>
  <c r="AC73" i="19"/>
  <c r="AB73" i="19"/>
  <c r="AA73" i="19"/>
  <c r="Z73" i="19"/>
  <c r="Y73" i="19"/>
  <c r="X73" i="19"/>
  <c r="W73" i="19"/>
  <c r="V73" i="19"/>
  <c r="U73" i="19"/>
  <c r="T73" i="19"/>
  <c r="S73" i="19"/>
  <c r="AF72" i="19"/>
  <c r="AE72" i="19"/>
  <c r="AD72" i="19"/>
  <c r="AC72" i="19"/>
  <c r="AB72" i="19"/>
  <c r="AA72" i="19"/>
  <c r="Z72" i="19"/>
  <c r="Y72" i="19"/>
  <c r="X72" i="19"/>
  <c r="W72" i="19"/>
  <c r="V72" i="19"/>
  <c r="U72" i="19"/>
  <c r="T72" i="19"/>
  <c r="S72" i="19"/>
  <c r="AF71" i="19"/>
  <c r="AE71" i="19"/>
  <c r="AD71" i="19"/>
  <c r="AC71" i="19"/>
  <c r="AB71" i="19"/>
  <c r="AA71" i="19"/>
  <c r="Z71" i="19"/>
  <c r="Y71" i="19"/>
  <c r="X71" i="19"/>
  <c r="W71" i="19"/>
  <c r="V71" i="19"/>
  <c r="U71" i="19"/>
  <c r="T71" i="19"/>
  <c r="S71" i="19"/>
  <c r="AF70" i="19"/>
  <c r="AE70" i="19"/>
  <c r="AD70" i="19"/>
  <c r="AC70" i="19"/>
  <c r="AB70" i="19"/>
  <c r="AA70" i="19"/>
  <c r="Z70" i="19"/>
  <c r="Y70" i="19"/>
  <c r="X70" i="19"/>
  <c r="W70" i="19"/>
  <c r="V70" i="19"/>
  <c r="U70" i="19"/>
  <c r="T70" i="19"/>
  <c r="S70" i="19"/>
  <c r="AF69" i="19"/>
  <c r="AE69" i="19"/>
  <c r="AD69" i="19"/>
  <c r="AC69" i="19"/>
  <c r="AB69" i="19"/>
  <c r="AA69" i="19"/>
  <c r="Z69" i="19"/>
  <c r="Y69" i="19"/>
  <c r="X69" i="19"/>
  <c r="W69" i="19"/>
  <c r="V69" i="19"/>
  <c r="U69" i="19"/>
  <c r="T69" i="19"/>
  <c r="S69" i="19"/>
  <c r="AF68" i="19"/>
  <c r="AE68" i="19"/>
  <c r="AD68" i="19"/>
  <c r="AC68" i="19"/>
  <c r="AB68" i="19"/>
  <c r="AA68" i="19"/>
  <c r="Z68" i="19"/>
  <c r="Y68" i="19"/>
  <c r="X68" i="19"/>
  <c r="W68" i="19"/>
  <c r="V68" i="19"/>
  <c r="U68" i="19"/>
  <c r="T68" i="19"/>
  <c r="S68" i="19"/>
  <c r="AF67" i="19"/>
  <c r="AE67" i="19"/>
  <c r="AD67" i="19"/>
  <c r="AC67" i="19"/>
  <c r="AB67" i="19"/>
  <c r="AA67" i="19"/>
  <c r="Z67" i="19"/>
  <c r="Y67" i="19"/>
  <c r="X67" i="19"/>
  <c r="W67" i="19"/>
  <c r="V67" i="19"/>
  <c r="U67" i="19"/>
  <c r="T67" i="19"/>
  <c r="S67" i="19"/>
  <c r="AF66" i="19"/>
  <c r="AE66" i="19"/>
  <c r="AD66" i="19"/>
  <c r="AC66" i="19"/>
  <c r="AB66" i="19"/>
  <c r="AA66" i="19"/>
  <c r="Z66" i="19"/>
  <c r="Y66" i="19"/>
  <c r="X66" i="19"/>
  <c r="W66" i="19"/>
  <c r="V66" i="19"/>
  <c r="U66" i="19"/>
  <c r="T66" i="19"/>
  <c r="S66" i="19"/>
  <c r="AF65" i="19"/>
  <c r="AE65" i="19"/>
  <c r="AD65" i="19"/>
  <c r="AC65" i="19"/>
  <c r="AB65" i="19"/>
  <c r="AA65" i="19"/>
  <c r="Z65" i="19"/>
  <c r="Y65" i="19"/>
  <c r="X65" i="19"/>
  <c r="W65" i="19"/>
  <c r="V65" i="19"/>
  <c r="U65" i="19"/>
  <c r="T65" i="19"/>
  <c r="S65" i="19"/>
  <c r="AF64" i="19"/>
  <c r="AE64" i="19"/>
  <c r="AD64" i="19"/>
  <c r="AC64" i="19"/>
  <c r="AB64" i="19"/>
  <c r="AA64" i="19"/>
  <c r="Z64" i="19"/>
  <c r="Y64" i="19"/>
  <c r="X64" i="19"/>
  <c r="W64" i="19"/>
  <c r="V64" i="19"/>
  <c r="U64" i="19"/>
  <c r="T64" i="19"/>
  <c r="S64" i="19"/>
  <c r="AF63" i="19"/>
  <c r="AE63" i="19"/>
  <c r="AD63" i="19"/>
  <c r="AC63" i="19"/>
  <c r="AB63" i="19"/>
  <c r="AA63" i="19"/>
  <c r="Z63" i="19"/>
  <c r="Y63" i="19"/>
  <c r="X63" i="19"/>
  <c r="W63" i="19"/>
  <c r="V63" i="19"/>
  <c r="U63" i="19"/>
  <c r="T63" i="19"/>
  <c r="S63" i="19"/>
  <c r="AF62" i="19"/>
  <c r="AE62" i="19"/>
  <c r="AD62" i="19"/>
  <c r="AC62" i="19"/>
  <c r="AB62" i="19"/>
  <c r="AA62" i="19"/>
  <c r="Z62" i="19"/>
  <c r="Y62" i="19"/>
  <c r="X62" i="19"/>
  <c r="W62" i="19"/>
  <c r="V62" i="19"/>
  <c r="U62" i="19"/>
  <c r="T62" i="19"/>
  <c r="S62" i="19"/>
  <c r="AF61" i="19"/>
  <c r="AE61" i="19"/>
  <c r="AD61" i="19"/>
  <c r="AC61" i="19"/>
  <c r="AB61" i="19"/>
  <c r="AA61" i="19"/>
  <c r="Z61" i="19"/>
  <c r="Y61" i="19"/>
  <c r="X61" i="19"/>
  <c r="W61" i="19"/>
  <c r="V61" i="19"/>
  <c r="U61" i="19"/>
  <c r="T61" i="19"/>
  <c r="S61" i="19"/>
  <c r="AF60" i="19"/>
  <c r="AE60" i="19"/>
  <c r="AD60" i="19"/>
  <c r="AC60" i="19"/>
  <c r="AB60" i="19"/>
  <c r="AA60" i="19"/>
  <c r="Z60" i="19"/>
  <c r="Y60" i="19"/>
  <c r="X60" i="19"/>
  <c r="W60" i="19"/>
  <c r="V60" i="19"/>
  <c r="U60" i="19"/>
  <c r="T60" i="19"/>
  <c r="S60" i="19"/>
  <c r="AF59" i="19"/>
  <c r="AE59" i="19"/>
  <c r="AD59" i="19"/>
  <c r="AC59" i="19"/>
  <c r="AB59" i="19"/>
  <c r="AA59" i="19"/>
  <c r="Z59" i="19"/>
  <c r="Y59" i="19"/>
  <c r="X59" i="19"/>
  <c r="W59" i="19"/>
  <c r="V59" i="19"/>
  <c r="U59" i="19"/>
  <c r="T59" i="19"/>
  <c r="S59" i="19"/>
  <c r="AF58" i="19"/>
  <c r="AE58" i="19"/>
  <c r="AD58" i="19"/>
  <c r="AC58" i="19"/>
  <c r="AB58" i="19"/>
  <c r="AA58" i="19"/>
  <c r="Z58" i="19"/>
  <c r="Y58" i="19"/>
  <c r="X58" i="19"/>
  <c r="W58" i="19"/>
  <c r="V58" i="19"/>
  <c r="U58" i="19"/>
  <c r="T58" i="19"/>
  <c r="S58" i="19"/>
  <c r="AF57" i="19"/>
  <c r="AE57" i="19"/>
  <c r="AD57" i="19"/>
  <c r="AC57" i="19"/>
  <c r="AB57" i="19"/>
  <c r="AA57" i="19"/>
  <c r="Z57" i="19"/>
  <c r="Y57" i="19"/>
  <c r="X57" i="19"/>
  <c r="W57" i="19"/>
  <c r="V57" i="19"/>
  <c r="U57" i="19"/>
  <c r="T57" i="19"/>
  <c r="S57" i="19"/>
  <c r="AF56" i="19"/>
  <c r="AE56" i="19"/>
  <c r="AD56" i="19"/>
  <c r="AC56" i="19"/>
  <c r="AB56" i="19"/>
  <c r="AA56" i="19"/>
  <c r="Z56" i="19"/>
  <c r="Y56" i="19"/>
  <c r="X56" i="19"/>
  <c r="W56" i="19"/>
  <c r="V56" i="19"/>
  <c r="U56" i="19"/>
  <c r="T56" i="19"/>
  <c r="S56" i="19"/>
  <c r="AF55" i="19"/>
  <c r="AE55" i="19"/>
  <c r="AD55" i="19"/>
  <c r="AC55" i="19"/>
  <c r="AB55" i="19"/>
  <c r="AA55" i="19"/>
  <c r="Z55" i="19"/>
  <c r="Y55" i="19"/>
  <c r="X55" i="19"/>
  <c r="W55" i="19"/>
  <c r="V55" i="19"/>
  <c r="U55" i="19"/>
  <c r="T55" i="19"/>
  <c r="S55" i="19"/>
  <c r="AF54" i="19"/>
  <c r="AE54" i="19"/>
  <c r="AD54" i="19"/>
  <c r="AC54" i="19"/>
  <c r="AB54" i="19"/>
  <c r="AA54" i="19"/>
  <c r="Z54" i="19"/>
  <c r="Y54" i="19"/>
  <c r="X54" i="19"/>
  <c r="W54" i="19"/>
  <c r="V54" i="19"/>
  <c r="U54" i="19"/>
  <c r="T54" i="19"/>
  <c r="S54" i="19"/>
  <c r="AF53" i="19"/>
  <c r="AE53" i="19"/>
  <c r="AD53" i="19"/>
  <c r="AC53" i="19"/>
  <c r="AB53" i="19"/>
  <c r="AA53" i="19"/>
  <c r="Z53" i="19"/>
  <c r="Y53" i="19"/>
  <c r="X53" i="19"/>
  <c r="W53" i="19"/>
  <c r="V53" i="19"/>
  <c r="U53" i="19"/>
  <c r="T53" i="19"/>
  <c r="S53" i="19"/>
  <c r="AF52" i="19"/>
  <c r="AE52" i="19"/>
  <c r="AD52" i="19"/>
  <c r="AC52" i="19"/>
  <c r="AB52" i="19"/>
  <c r="AA52" i="19"/>
  <c r="Z52" i="19"/>
  <c r="Y52" i="19"/>
  <c r="X52" i="19"/>
  <c r="W52" i="19"/>
  <c r="V52" i="19"/>
  <c r="U52" i="19"/>
  <c r="T52" i="19"/>
  <c r="S52" i="19"/>
  <c r="AF51" i="19"/>
  <c r="AE51" i="19"/>
  <c r="AD51" i="19"/>
  <c r="AC51" i="19"/>
  <c r="AB51" i="19"/>
  <c r="AA51" i="19"/>
  <c r="Z51" i="19"/>
  <c r="Y51" i="19"/>
  <c r="X51" i="19"/>
  <c r="W51" i="19"/>
  <c r="V51" i="19"/>
  <c r="U51" i="19"/>
  <c r="T51" i="19"/>
  <c r="S51" i="19"/>
  <c r="AF50" i="19"/>
  <c r="AE50" i="19"/>
  <c r="AD50" i="19"/>
  <c r="AC50" i="19"/>
  <c r="AB50" i="19"/>
  <c r="AA50" i="19"/>
  <c r="Z50" i="19"/>
  <c r="Y50" i="19"/>
  <c r="X50" i="19"/>
  <c r="W50" i="19"/>
  <c r="V50" i="19"/>
  <c r="U50" i="19"/>
  <c r="T50" i="19"/>
  <c r="S50" i="19"/>
  <c r="AF49" i="19"/>
  <c r="AE49" i="19"/>
  <c r="AD49" i="19"/>
  <c r="AC49" i="19"/>
  <c r="AB49" i="19"/>
  <c r="AA49" i="19"/>
  <c r="Z49" i="19"/>
  <c r="Y49" i="19"/>
  <c r="X49" i="19"/>
  <c r="W49" i="19"/>
  <c r="V49" i="19"/>
  <c r="U49" i="19"/>
  <c r="T49" i="19"/>
  <c r="S49" i="19"/>
  <c r="AF48" i="19"/>
  <c r="AE48" i="19"/>
  <c r="AD48" i="19"/>
  <c r="AC48" i="19"/>
  <c r="AB48" i="19"/>
  <c r="AA48" i="19"/>
  <c r="Z48" i="19"/>
  <c r="Y48" i="19"/>
  <c r="X48" i="19"/>
  <c r="W48" i="19"/>
  <c r="V48" i="19"/>
  <c r="U48" i="19"/>
  <c r="T48" i="19"/>
  <c r="S48" i="19"/>
  <c r="AF47" i="19"/>
  <c r="AE47" i="19"/>
  <c r="AD47" i="19"/>
  <c r="AC47" i="19"/>
  <c r="AB47" i="19"/>
  <c r="AA47" i="19"/>
  <c r="Z47" i="19"/>
  <c r="Y47" i="19"/>
  <c r="X47" i="19"/>
  <c r="W47" i="19"/>
  <c r="V47" i="19"/>
  <c r="U47" i="19"/>
  <c r="T47" i="19"/>
  <c r="S47" i="19"/>
  <c r="AF46" i="19"/>
  <c r="AE46" i="19"/>
  <c r="AD46" i="19"/>
  <c r="AC46" i="19"/>
  <c r="AB46" i="19"/>
  <c r="AA46" i="19"/>
  <c r="Z46" i="19"/>
  <c r="Y46" i="19"/>
  <c r="X46" i="19"/>
  <c r="W46" i="19"/>
  <c r="V46" i="19"/>
  <c r="U46" i="19"/>
  <c r="T46" i="19"/>
  <c r="S46" i="19"/>
  <c r="AF45" i="19"/>
  <c r="AE45" i="19"/>
  <c r="AD45" i="19"/>
  <c r="AC45" i="19"/>
  <c r="AB45" i="19"/>
  <c r="AA45" i="19"/>
  <c r="Z45" i="19"/>
  <c r="Y45" i="19"/>
  <c r="X45" i="19"/>
  <c r="W45" i="19"/>
  <c r="V45" i="19"/>
  <c r="U45" i="19"/>
  <c r="T45" i="19"/>
  <c r="S45" i="19"/>
  <c r="AF44" i="19"/>
  <c r="AE44" i="19"/>
  <c r="AD44" i="19"/>
  <c r="AC44" i="19"/>
  <c r="AB44" i="19"/>
  <c r="AA44" i="19"/>
  <c r="Z44" i="19"/>
  <c r="Y44" i="19"/>
  <c r="X44" i="19"/>
  <c r="W44" i="19"/>
  <c r="V44" i="19"/>
  <c r="U44" i="19"/>
  <c r="T44" i="19"/>
  <c r="S44" i="19"/>
  <c r="AF43" i="19"/>
  <c r="AE43" i="19"/>
  <c r="AD43" i="19"/>
  <c r="AC43" i="19"/>
  <c r="AB43" i="19"/>
  <c r="AA43" i="19"/>
  <c r="Z43" i="19"/>
  <c r="Y43" i="19"/>
  <c r="X43" i="19"/>
  <c r="W43" i="19"/>
  <c r="V43" i="19"/>
  <c r="U43" i="19"/>
  <c r="T43" i="19"/>
  <c r="S43" i="19"/>
  <c r="AF42" i="19"/>
  <c r="AE42" i="19"/>
  <c r="AD42" i="19"/>
  <c r="AC42" i="19"/>
  <c r="AB42" i="19"/>
  <c r="AA42" i="19"/>
  <c r="Z42" i="19"/>
  <c r="Y42" i="19"/>
  <c r="X42" i="19"/>
  <c r="W42" i="19"/>
  <c r="V42" i="19"/>
  <c r="U42" i="19"/>
  <c r="T42" i="19"/>
  <c r="S42" i="19"/>
  <c r="AF41" i="19"/>
  <c r="AE41" i="19"/>
  <c r="AD41" i="19"/>
  <c r="AC41" i="19"/>
  <c r="AB41" i="19"/>
  <c r="AA41" i="19"/>
  <c r="Z41" i="19"/>
  <c r="Y41" i="19"/>
  <c r="X41" i="19"/>
  <c r="W41" i="19"/>
  <c r="V41" i="19"/>
  <c r="U41" i="19"/>
  <c r="T41" i="19"/>
  <c r="S41" i="19"/>
  <c r="AF40" i="19"/>
  <c r="AE40" i="19"/>
  <c r="AD40" i="19"/>
  <c r="AC40" i="19"/>
  <c r="AB40" i="19"/>
  <c r="AA40" i="19"/>
  <c r="Z40" i="19"/>
  <c r="Y40" i="19"/>
  <c r="X40" i="19"/>
  <c r="W40" i="19"/>
  <c r="V40" i="19"/>
  <c r="U40" i="19"/>
  <c r="T40" i="19"/>
  <c r="S40" i="19"/>
  <c r="AF39" i="19"/>
  <c r="AE39" i="19"/>
  <c r="AD39" i="19"/>
  <c r="AC39" i="19"/>
  <c r="AB39" i="19"/>
  <c r="AA39" i="19"/>
  <c r="Z39" i="19"/>
  <c r="Y39" i="19"/>
  <c r="X39" i="19"/>
  <c r="W39" i="19"/>
  <c r="V39" i="19"/>
  <c r="U39" i="19"/>
  <c r="T39" i="19"/>
  <c r="S39" i="19"/>
  <c r="AF38" i="19"/>
  <c r="AE38" i="19"/>
  <c r="AD38" i="19"/>
  <c r="AC38" i="19"/>
  <c r="AB38" i="19"/>
  <c r="AA38" i="19"/>
  <c r="Z38" i="19"/>
  <c r="Y38" i="19"/>
  <c r="X38" i="19"/>
  <c r="W38" i="19"/>
  <c r="V38" i="19"/>
  <c r="U38" i="19"/>
  <c r="T38" i="19"/>
  <c r="S38" i="19"/>
  <c r="AF37" i="19"/>
  <c r="AE37" i="19"/>
  <c r="AD37" i="19"/>
  <c r="AC37" i="19"/>
  <c r="AB37" i="19"/>
  <c r="AA37" i="19"/>
  <c r="Z37" i="19"/>
  <c r="Y37" i="19"/>
  <c r="X37" i="19"/>
  <c r="W37" i="19"/>
  <c r="V37" i="19"/>
  <c r="U37" i="19"/>
  <c r="T37" i="19"/>
  <c r="S37" i="19"/>
  <c r="AF36" i="19"/>
  <c r="AE36" i="19"/>
  <c r="AD36" i="19"/>
  <c r="AC36" i="19"/>
  <c r="AB36" i="19"/>
  <c r="AA36" i="19"/>
  <c r="Z36" i="19"/>
  <c r="Y36" i="19"/>
  <c r="X36" i="19"/>
  <c r="W36" i="19"/>
  <c r="V36" i="19"/>
  <c r="U36" i="19"/>
  <c r="T36" i="19"/>
  <c r="S36" i="19"/>
  <c r="AF35" i="19"/>
  <c r="AE35" i="19"/>
  <c r="AD35" i="19"/>
  <c r="AC35" i="19"/>
  <c r="AB35" i="19"/>
  <c r="AA35" i="19"/>
  <c r="Z35" i="19"/>
  <c r="Y35" i="19"/>
  <c r="X35" i="19"/>
  <c r="W35" i="19"/>
  <c r="V35" i="19"/>
  <c r="U35" i="19"/>
  <c r="T35" i="19"/>
  <c r="S35" i="19"/>
  <c r="AF34" i="19"/>
  <c r="AE34" i="19"/>
  <c r="AD34" i="19"/>
  <c r="AC34" i="19"/>
  <c r="AB34" i="19"/>
  <c r="AA34" i="19"/>
  <c r="Z34" i="19"/>
  <c r="Y34" i="19"/>
  <c r="X34" i="19"/>
  <c r="W34" i="19"/>
  <c r="V34" i="19"/>
  <c r="U34" i="19"/>
  <c r="T34" i="19"/>
  <c r="S34" i="19"/>
  <c r="AF33" i="19"/>
  <c r="AE33" i="19"/>
  <c r="AD33" i="19"/>
  <c r="AC33" i="19"/>
  <c r="AB33" i="19"/>
  <c r="AA33" i="19"/>
  <c r="Z33" i="19"/>
  <c r="Y33" i="19"/>
  <c r="X33" i="19"/>
  <c r="W33" i="19"/>
  <c r="V33" i="19"/>
  <c r="U33" i="19"/>
  <c r="T33" i="19"/>
  <c r="S33" i="19"/>
  <c r="AF32" i="19"/>
  <c r="AE32" i="19"/>
  <c r="AD32" i="19"/>
  <c r="AC32" i="19"/>
  <c r="AB32" i="19"/>
  <c r="AA32" i="19"/>
  <c r="Z32" i="19"/>
  <c r="Y32" i="19"/>
  <c r="X32" i="19"/>
  <c r="W32" i="19"/>
  <c r="V32" i="19"/>
  <c r="U32" i="19"/>
  <c r="T32" i="19"/>
  <c r="S32" i="19"/>
  <c r="AF31" i="19"/>
  <c r="AE31" i="19"/>
  <c r="AD31" i="19"/>
  <c r="AC31" i="19"/>
  <c r="AB31" i="19"/>
  <c r="AA31" i="19"/>
  <c r="Z31" i="19"/>
  <c r="Y31" i="19"/>
  <c r="X31" i="19"/>
  <c r="W31" i="19"/>
  <c r="V31" i="19"/>
  <c r="U31" i="19"/>
  <c r="T31" i="19"/>
  <c r="S31" i="19"/>
  <c r="AF30" i="19"/>
  <c r="AE30" i="19"/>
  <c r="AD30" i="19"/>
  <c r="AC30" i="19"/>
  <c r="AB30" i="19"/>
  <c r="AA30" i="19"/>
  <c r="Z30" i="19"/>
  <c r="Y30" i="19"/>
  <c r="X30" i="19"/>
  <c r="W30" i="19"/>
  <c r="V30" i="19"/>
  <c r="U30" i="19"/>
  <c r="T30" i="19"/>
  <c r="S30" i="19"/>
  <c r="AF29" i="19"/>
  <c r="AE29" i="19"/>
  <c r="AD29" i="19"/>
  <c r="AC29" i="19"/>
  <c r="AB29" i="19"/>
  <c r="AA29" i="19"/>
  <c r="Z29" i="19"/>
  <c r="Y29" i="19"/>
  <c r="X29" i="19"/>
  <c r="W29" i="19"/>
  <c r="V29" i="19"/>
  <c r="U29" i="19"/>
  <c r="T29" i="19"/>
  <c r="S29" i="19"/>
  <c r="AF28" i="19"/>
  <c r="AE28" i="19"/>
  <c r="AD28" i="19"/>
  <c r="AC28" i="19"/>
  <c r="AB28" i="19"/>
  <c r="AA28" i="19"/>
  <c r="Z28" i="19"/>
  <c r="Y28" i="19"/>
  <c r="X28" i="19"/>
  <c r="W28" i="19"/>
  <c r="V28" i="19"/>
  <c r="U28" i="19"/>
  <c r="T28" i="19"/>
  <c r="S28" i="19"/>
  <c r="AF27" i="19"/>
  <c r="AE27" i="19"/>
  <c r="AD27" i="19"/>
  <c r="AC27" i="19"/>
  <c r="AB27" i="19"/>
  <c r="AA27" i="19"/>
  <c r="Z27" i="19"/>
  <c r="Y27" i="19"/>
  <c r="X27" i="19"/>
  <c r="W27" i="19"/>
  <c r="V27" i="19"/>
  <c r="U27" i="19"/>
  <c r="T27" i="19"/>
  <c r="S27" i="19"/>
  <c r="AF26" i="19"/>
  <c r="AE26" i="19"/>
  <c r="AD26" i="19"/>
  <c r="AC26" i="19"/>
  <c r="AB26" i="19"/>
  <c r="AA26" i="19"/>
  <c r="Z26" i="19"/>
  <c r="Y26" i="19"/>
  <c r="X26" i="19"/>
  <c r="W26" i="19"/>
  <c r="V26" i="19"/>
  <c r="U26" i="19"/>
  <c r="T26" i="19"/>
  <c r="S26" i="19"/>
  <c r="AF25" i="19"/>
  <c r="AE25" i="19"/>
  <c r="AD25" i="19"/>
  <c r="AC25" i="19"/>
  <c r="AB25" i="19"/>
  <c r="AA25" i="19"/>
  <c r="Z25" i="19"/>
  <c r="Y25" i="19"/>
  <c r="X25" i="19"/>
  <c r="W25" i="19"/>
  <c r="V25" i="19"/>
  <c r="U25" i="19"/>
  <c r="T25" i="19"/>
  <c r="S25" i="19"/>
  <c r="AF24" i="19"/>
  <c r="AE24" i="19"/>
  <c r="AD24" i="19"/>
  <c r="AC24" i="19"/>
  <c r="AB24" i="19"/>
  <c r="AA24" i="19"/>
  <c r="Z24" i="19"/>
  <c r="Y24" i="19"/>
  <c r="X24" i="19"/>
  <c r="W24" i="19"/>
  <c r="V24" i="19"/>
  <c r="U24" i="19"/>
  <c r="T24" i="19"/>
  <c r="S24" i="19"/>
  <c r="AF23" i="19"/>
  <c r="AE23" i="19"/>
  <c r="AD23" i="19"/>
  <c r="AC23" i="19"/>
  <c r="AB23" i="19"/>
  <c r="AA23" i="19"/>
  <c r="Z23" i="19"/>
  <c r="Y23" i="19"/>
  <c r="X23" i="19"/>
  <c r="W23" i="19"/>
  <c r="V23" i="19"/>
  <c r="U23" i="19"/>
  <c r="T23" i="19"/>
  <c r="S23" i="19"/>
  <c r="AF22" i="19"/>
  <c r="AE22" i="19"/>
  <c r="AD22" i="19"/>
  <c r="AC22" i="19"/>
  <c r="AB22" i="19"/>
  <c r="AA22" i="19"/>
  <c r="Z22" i="19"/>
  <c r="Y22" i="19"/>
  <c r="X22" i="19"/>
  <c r="W22" i="19"/>
  <c r="V22" i="19"/>
  <c r="U22" i="19"/>
  <c r="T22" i="19"/>
  <c r="S22" i="19"/>
  <c r="AF21" i="19"/>
  <c r="AE21" i="19"/>
  <c r="AD21" i="19"/>
  <c r="AC21" i="19"/>
  <c r="AB21" i="19"/>
  <c r="AA21" i="19"/>
  <c r="Z21" i="19"/>
  <c r="Y21" i="19"/>
  <c r="X21" i="19"/>
  <c r="W21" i="19"/>
  <c r="V21" i="19"/>
  <c r="U21" i="19"/>
  <c r="T21" i="19"/>
  <c r="S21" i="19"/>
  <c r="AF20" i="19"/>
  <c r="AE20" i="19"/>
  <c r="AD20" i="19"/>
  <c r="AC20" i="19"/>
  <c r="AB20" i="19"/>
  <c r="AA20" i="19"/>
  <c r="Z20" i="19"/>
  <c r="Y20" i="19"/>
  <c r="X20" i="19"/>
  <c r="W20" i="19"/>
  <c r="V20" i="19"/>
  <c r="U20" i="19"/>
  <c r="T20" i="19"/>
  <c r="S20" i="19"/>
  <c r="AF19" i="19"/>
  <c r="AE19" i="19"/>
  <c r="AD19" i="19"/>
  <c r="AC19" i="19"/>
  <c r="AB19" i="19"/>
  <c r="AA19" i="19"/>
  <c r="Z19" i="19"/>
  <c r="Y19" i="19"/>
  <c r="X19" i="19"/>
  <c r="W19" i="19"/>
  <c r="V19" i="19"/>
  <c r="U19" i="19"/>
  <c r="T19" i="19"/>
  <c r="S19" i="19"/>
  <c r="AF18" i="19"/>
  <c r="AE18" i="19"/>
  <c r="AD18" i="19"/>
  <c r="AC18" i="19"/>
  <c r="AB18" i="19"/>
  <c r="AA18" i="19"/>
  <c r="Z18" i="19"/>
  <c r="Y18" i="19"/>
  <c r="X18" i="19"/>
  <c r="W18" i="19"/>
  <c r="V18" i="19"/>
  <c r="U18" i="19"/>
  <c r="T18" i="19"/>
  <c r="S18" i="19"/>
  <c r="AF17" i="19"/>
  <c r="AE17" i="19"/>
  <c r="AD17" i="19"/>
  <c r="AC17" i="19"/>
  <c r="AB17" i="19"/>
  <c r="AA17" i="19"/>
  <c r="Z17" i="19"/>
  <c r="Y17" i="19"/>
  <c r="X17" i="19"/>
  <c r="W17" i="19"/>
  <c r="V17" i="19"/>
  <c r="U17" i="19"/>
  <c r="T17" i="19"/>
  <c r="S17" i="19"/>
  <c r="AF16" i="19"/>
  <c r="AE16" i="19"/>
  <c r="AD16" i="19"/>
  <c r="AC16" i="19"/>
  <c r="AB16" i="19"/>
  <c r="AA16" i="19"/>
  <c r="Z16" i="19"/>
  <c r="Y16" i="19"/>
  <c r="X16" i="19"/>
  <c r="W16" i="19"/>
  <c r="V16" i="19"/>
  <c r="U16" i="19"/>
  <c r="T16" i="19"/>
  <c r="S16" i="19"/>
  <c r="AF15" i="19"/>
  <c r="AE15" i="19"/>
  <c r="AD15" i="19"/>
  <c r="AC15" i="19"/>
  <c r="AB15" i="19"/>
  <c r="AA15" i="19"/>
  <c r="Z15" i="19"/>
  <c r="Y15" i="19"/>
  <c r="X15" i="19"/>
  <c r="W15" i="19"/>
  <c r="V15" i="19"/>
  <c r="U15" i="19"/>
  <c r="T15" i="19"/>
  <c r="S15" i="19"/>
  <c r="AF14" i="19"/>
  <c r="AE14" i="19"/>
  <c r="AD14" i="19"/>
  <c r="AC14" i="19"/>
  <c r="AB14" i="19"/>
  <c r="AA14" i="19"/>
  <c r="Z14" i="19"/>
  <c r="Y14" i="19"/>
  <c r="X14" i="19"/>
  <c r="W14" i="19"/>
  <c r="V14" i="19"/>
  <c r="U14" i="19"/>
  <c r="T14" i="19"/>
  <c r="S14" i="19"/>
  <c r="AF13" i="19"/>
  <c r="AE13" i="19"/>
  <c r="AD13" i="19"/>
  <c r="AC13" i="19"/>
  <c r="AB13" i="19"/>
  <c r="AA13" i="19"/>
  <c r="Z13" i="19"/>
  <c r="Y13" i="19"/>
  <c r="X13" i="19"/>
  <c r="W13" i="19"/>
  <c r="V13" i="19"/>
  <c r="U13" i="19"/>
  <c r="T13" i="19"/>
  <c r="S13" i="19"/>
  <c r="AF12" i="19"/>
  <c r="AE12" i="19"/>
  <c r="AD12" i="19"/>
  <c r="AC12" i="19"/>
  <c r="AB12" i="19"/>
  <c r="AA12" i="19"/>
  <c r="Z12" i="19"/>
  <c r="Y12" i="19"/>
  <c r="X12" i="19"/>
  <c r="W12" i="19"/>
  <c r="V12" i="19"/>
  <c r="U12" i="19"/>
  <c r="T12" i="19"/>
  <c r="S12" i="19"/>
  <c r="AF11" i="19"/>
  <c r="AE11" i="19"/>
  <c r="AD11" i="19"/>
  <c r="AC11" i="19"/>
  <c r="AB11" i="19"/>
  <c r="AA11" i="19"/>
  <c r="Z11" i="19"/>
  <c r="Y11" i="19"/>
  <c r="X11" i="19"/>
  <c r="W11" i="19"/>
  <c r="V11" i="19"/>
  <c r="U11" i="19"/>
  <c r="T11" i="19"/>
  <c r="S11" i="19"/>
  <c r="AF10" i="19"/>
  <c r="AE10" i="19"/>
  <c r="AD10" i="19"/>
  <c r="AC10" i="19"/>
  <c r="AB10" i="19"/>
  <c r="AA10" i="19"/>
  <c r="Z10" i="19"/>
  <c r="Y10" i="19"/>
  <c r="X10" i="19"/>
  <c r="W10" i="19"/>
  <c r="V10" i="19"/>
  <c r="U10" i="19"/>
  <c r="T10" i="19"/>
  <c r="S10" i="19"/>
  <c r="AF9" i="19"/>
  <c r="AE9" i="19"/>
  <c r="AD9" i="19"/>
  <c r="AC9" i="19"/>
  <c r="AB9" i="19"/>
  <c r="AA9" i="19"/>
  <c r="Z9" i="19"/>
  <c r="Y9" i="19"/>
  <c r="X9" i="19"/>
  <c r="W9" i="19"/>
  <c r="V9" i="19"/>
  <c r="U9" i="19"/>
  <c r="T9" i="19"/>
  <c r="S9" i="19"/>
  <c r="AF8" i="19"/>
  <c r="AE8" i="19"/>
  <c r="AD8" i="19"/>
  <c r="AC8" i="19"/>
  <c r="AB8" i="19"/>
  <c r="AA8" i="19"/>
  <c r="Z8" i="19"/>
  <c r="Y8" i="19"/>
  <c r="X8" i="19"/>
  <c r="W8" i="19"/>
  <c r="V8" i="19"/>
  <c r="U8" i="19"/>
  <c r="T8" i="19"/>
  <c r="S8" i="19"/>
  <c r="AF7" i="19"/>
  <c r="AE7" i="19"/>
  <c r="AD7" i="19"/>
  <c r="AC7" i="19"/>
  <c r="AB7" i="19"/>
  <c r="AA7" i="19"/>
  <c r="Z7" i="19"/>
  <c r="Y7" i="19"/>
  <c r="X7" i="19"/>
  <c r="W7" i="19"/>
  <c r="V7" i="19"/>
  <c r="U7" i="19"/>
  <c r="T7" i="19"/>
  <c r="S7" i="19"/>
  <c r="AF6" i="19"/>
  <c r="AE6" i="19"/>
  <c r="AD6" i="19"/>
  <c r="AC6" i="19"/>
  <c r="AB6" i="19"/>
  <c r="AA6" i="19"/>
  <c r="Z6" i="19"/>
  <c r="Y6" i="19"/>
  <c r="X6" i="19"/>
  <c r="W6" i="19"/>
  <c r="V6" i="19"/>
  <c r="U6" i="19"/>
  <c r="T6" i="19"/>
  <c r="S6" i="19"/>
  <c r="AF5" i="19"/>
  <c r="AE5" i="19"/>
  <c r="AD5" i="19"/>
  <c r="AC5" i="19"/>
  <c r="AB5" i="19"/>
  <c r="AA5" i="19"/>
  <c r="Z5" i="19"/>
  <c r="Y5" i="19"/>
  <c r="X5" i="19"/>
  <c r="W5" i="19"/>
  <c r="V5" i="19"/>
  <c r="U5" i="19"/>
  <c r="T5" i="19"/>
  <c r="S5" i="19"/>
  <c r="AF4" i="19"/>
  <c r="AE4" i="19"/>
  <c r="AD4" i="19"/>
  <c r="AC4" i="19"/>
  <c r="AB4" i="19"/>
  <c r="AA4" i="19"/>
  <c r="Z4" i="19"/>
  <c r="Y4" i="19"/>
  <c r="X4" i="19"/>
  <c r="W4" i="19"/>
  <c r="V4" i="19"/>
  <c r="U4" i="19"/>
  <c r="T4" i="19"/>
  <c r="S4" i="19"/>
  <c r="AF3" i="19"/>
  <c r="AE3" i="19"/>
  <c r="AD3" i="19"/>
  <c r="AC3" i="19"/>
  <c r="AB3" i="19"/>
  <c r="AA3" i="19"/>
  <c r="Z3" i="19"/>
  <c r="Y3" i="19"/>
  <c r="X3" i="19"/>
  <c r="W3" i="19"/>
  <c r="V3" i="19"/>
  <c r="U3" i="19"/>
  <c r="T3" i="19"/>
  <c r="S3" i="19"/>
  <c r="AF2" i="19"/>
  <c r="AE2" i="19"/>
  <c r="AD2" i="19"/>
  <c r="AC2" i="19"/>
  <c r="AB2" i="19"/>
  <c r="AA2" i="19"/>
  <c r="Z2" i="19"/>
  <c r="Y2" i="19"/>
  <c r="X2" i="19"/>
  <c r="W2" i="19"/>
  <c r="V2" i="19"/>
  <c r="U2" i="19"/>
  <c r="T2" i="19"/>
  <c r="S2" i="19"/>
</calcChain>
</file>

<file path=xl/sharedStrings.xml><?xml version="1.0" encoding="utf-8"?>
<sst xmlns="http://schemas.openxmlformats.org/spreadsheetml/2006/main" count="4752" uniqueCount="471">
  <si>
    <t>LA</t>
  </si>
  <si>
    <t>Region</t>
  </si>
  <si>
    <t>Urban-rural</t>
  </si>
  <si>
    <t>Population</t>
  </si>
  <si>
    <t>Over16</t>
  </si>
  <si>
    <t>noqual</t>
  </si>
  <si>
    <t>l1qual</t>
  </si>
  <si>
    <t>l2qual</t>
  </si>
  <si>
    <t>appqual</t>
  </si>
  <si>
    <t>l3qual</t>
  </si>
  <si>
    <t>l4qual</t>
  </si>
  <si>
    <t>othqual</t>
  </si>
  <si>
    <t>prnoqual</t>
  </si>
  <si>
    <t>prl1qual</t>
  </si>
  <si>
    <t>prl4qual</t>
  </si>
  <si>
    <t>Great Yarmouth</t>
  </si>
  <si>
    <t>East</t>
  </si>
  <si>
    <t>Town and fringe</t>
  </si>
  <si>
    <t>Castle Point</t>
  </si>
  <si>
    <t>Largely urban</t>
  </si>
  <si>
    <t>Fenland</t>
  </si>
  <si>
    <t>Hamlet or dispersed</t>
  </si>
  <si>
    <t>Corby</t>
  </si>
  <si>
    <t>East Midlands</t>
  </si>
  <si>
    <t>Other urban</t>
  </si>
  <si>
    <t>Ashfield</t>
  </si>
  <si>
    <t>Boston</t>
  </si>
  <si>
    <t>Kingston upon Hull, City of</t>
  </si>
  <si>
    <t>Yorkshire and Humberside</t>
  </si>
  <si>
    <t>Sandwell</t>
  </si>
  <si>
    <t>West Midlands</t>
  </si>
  <si>
    <t>Mainly urban</t>
  </si>
  <si>
    <t>Knowsley</t>
  </si>
  <si>
    <t>North West</t>
  </si>
  <si>
    <t>Stoke-on-Trent</t>
  </si>
  <si>
    <t>Blackpool</t>
  </si>
  <si>
    <t>South Holland</t>
  </si>
  <si>
    <t>Bolsover</t>
  </si>
  <si>
    <t>Tendring</t>
  </si>
  <si>
    <t>Village</t>
  </si>
  <si>
    <t>North East Lincolnshire</t>
  </si>
  <si>
    <t>Mansfield</t>
  </si>
  <si>
    <t>Walsall</t>
  </si>
  <si>
    <t>Doncaster</t>
  </si>
  <si>
    <t>Cannock Chase</t>
  </si>
  <si>
    <t>Barnsley</t>
  </si>
  <si>
    <t>Rotherham</t>
  </si>
  <si>
    <t>Tamworth</t>
  </si>
  <si>
    <t>Thurrock</t>
  </si>
  <si>
    <t>Tameside</t>
  </si>
  <si>
    <t>Hartlepool</t>
  </si>
  <si>
    <t>North East</t>
  </si>
  <si>
    <t>Harlow</t>
  </si>
  <si>
    <t>Halton</t>
  </si>
  <si>
    <t>Waveney</t>
  </si>
  <si>
    <t>East Lindsey</t>
  </si>
  <si>
    <t>Sunderland</t>
  </si>
  <si>
    <t>Wakefield</t>
  </si>
  <si>
    <t>Middlesbrough</t>
  </si>
  <si>
    <t>Nuneaton and Bedworth</t>
  </si>
  <si>
    <t>Oldham</t>
  </si>
  <si>
    <t>Basildon</t>
  </si>
  <si>
    <t>Breckland</t>
  </si>
  <si>
    <t>Burnley</t>
  </si>
  <si>
    <t>Swale</t>
  </si>
  <si>
    <t>South East</t>
  </si>
  <si>
    <t>Redcar and Cleveland</t>
  </si>
  <si>
    <t>Hyndburn</t>
  </si>
  <si>
    <t>Barrow-in-Furness</t>
  </si>
  <si>
    <t>King`s Lynn and West Norfolk</t>
  </si>
  <si>
    <t>Medway</t>
  </si>
  <si>
    <t>Forest Heath</t>
  </si>
  <si>
    <t>Dudley</t>
  </si>
  <si>
    <t>Broxbourne</t>
  </si>
  <si>
    <t>South Tyneside</t>
  </si>
  <si>
    <t>Rochdale</t>
  </si>
  <si>
    <t>Havering</t>
  </si>
  <si>
    <t>London</t>
  </si>
  <si>
    <t>Wolverhampton</t>
  </si>
  <si>
    <t>North Lincolnshire</t>
  </si>
  <si>
    <t>Wigan</t>
  </si>
  <si>
    <t>Thanet</t>
  </si>
  <si>
    <t>North Warwickshire</t>
  </si>
  <si>
    <t>Blackburn with Darwen</t>
  </si>
  <si>
    <t>Gravesham</t>
  </si>
  <si>
    <t>Rochford</t>
  </si>
  <si>
    <t>Pendle</t>
  </si>
  <si>
    <t>Bassetlaw</t>
  </si>
  <si>
    <t>Peterborough</t>
  </si>
  <si>
    <t>Wellingborough</t>
  </si>
  <si>
    <t>Ipswich</t>
  </si>
  <si>
    <t>Torbay</t>
  </si>
  <si>
    <t>South West</t>
  </si>
  <si>
    <t>Erewash</t>
  </si>
  <si>
    <t>Redditch</t>
  </si>
  <si>
    <t>Barking and Dagenham</t>
  </si>
  <si>
    <t>St. Helens</t>
  </si>
  <si>
    <t>Telford and Wrekin</t>
  </si>
  <si>
    <t>Copeland</t>
  </si>
  <si>
    <t>Chesterfield</t>
  </si>
  <si>
    <t>Leicester</t>
  </si>
  <si>
    <t>Hastings</t>
  </si>
  <si>
    <t>Lincoln</t>
  </si>
  <si>
    <t>Plymouth</t>
  </si>
  <si>
    <t>County Durham</t>
  </si>
  <si>
    <t>Gosport</t>
  </si>
  <si>
    <t>Gateshead</t>
  </si>
  <si>
    <t>Crawley</t>
  </si>
  <si>
    <t>Torridge</t>
  </si>
  <si>
    <t>Bexley</t>
  </si>
  <si>
    <t>Shepway</t>
  </si>
  <si>
    <t>Southend-on-Sea</t>
  </si>
  <si>
    <t>Bradford</t>
  </si>
  <si>
    <t>Nottingham</t>
  </si>
  <si>
    <t>Dover</t>
  </si>
  <si>
    <t>Adur</t>
  </si>
  <si>
    <t>Dartford</t>
  </si>
  <si>
    <t>Wyre Forest</t>
  </si>
  <si>
    <t>Stevenage</t>
  </si>
  <si>
    <t>Sedgemoor</t>
  </si>
  <si>
    <t>Bolton</t>
  </si>
  <si>
    <t>North East Derbyshire</t>
  </si>
  <si>
    <t>Braintree</t>
  </si>
  <si>
    <t>Carlisle</t>
  </si>
  <si>
    <t>Gloucester</t>
  </si>
  <si>
    <t>Luton</t>
  </si>
  <si>
    <t>North Norfolk</t>
  </si>
  <si>
    <t>Havant</t>
  </si>
  <si>
    <t>Salford</t>
  </si>
  <si>
    <t>Liverpool</t>
  </si>
  <si>
    <t>Weymouth and Portland</t>
  </si>
  <si>
    <t>Newcastle-under-Lyme</t>
  </si>
  <si>
    <t>Isle of Wight</t>
  </si>
  <si>
    <t>Scarborough</t>
  </si>
  <si>
    <t>Swindon</t>
  </si>
  <si>
    <t>Allerdale</t>
  </si>
  <si>
    <t>Arun</t>
  </si>
  <si>
    <t>Stockton-on-Tees</t>
  </si>
  <si>
    <t>North Devon</t>
  </si>
  <si>
    <t>Birmingham</t>
  </si>
  <si>
    <t>Wyre</t>
  </si>
  <si>
    <t>Coventry</t>
  </si>
  <si>
    <t>Amber Valley</t>
  </si>
  <si>
    <t>Broadland</t>
  </si>
  <si>
    <t>Kettering</t>
  </si>
  <si>
    <t>East Staffordshire</t>
  </si>
  <si>
    <t>Maldon</t>
  </si>
  <si>
    <t>Northampton</t>
  </si>
  <si>
    <t>Portsmouth</t>
  </si>
  <si>
    <t>Darlington</t>
  </si>
  <si>
    <t>Staffordshire Moorlands</t>
  </si>
  <si>
    <t>Kirklees</t>
  </si>
  <si>
    <t>Forest of Dean</t>
  </si>
  <si>
    <t>Hinckley and Bosworth</t>
  </si>
  <si>
    <t>Sefton</t>
  </si>
  <si>
    <t>Newark and Sherwood</t>
  </si>
  <si>
    <t>Derby</t>
  </si>
  <si>
    <t>East Northamptonshire</t>
  </si>
  <si>
    <t>North West Leicestershire</t>
  </si>
  <si>
    <t>Eastbourne</t>
  </si>
  <si>
    <t>St Edmundsbury</t>
  </si>
  <si>
    <t>Southampton</t>
  </si>
  <si>
    <t>Preston</t>
  </si>
  <si>
    <t>Ashford</t>
  </si>
  <si>
    <t>Rushmoor</t>
  </si>
  <si>
    <t>Oadby and Wigston</t>
  </si>
  <si>
    <t>West Somerset</t>
  </si>
  <si>
    <t>Blaby</t>
  </si>
  <si>
    <t>Calderdale</t>
  </si>
  <si>
    <t>Cornwall</t>
  </si>
  <si>
    <t>South Somerset</t>
  </si>
  <si>
    <t>South Staffordshire</t>
  </si>
  <si>
    <t>Rossendale</t>
  </si>
  <si>
    <t>Christchurch</t>
  </si>
  <si>
    <t>Wirral</t>
  </si>
  <si>
    <t>West Lindsey</t>
  </si>
  <si>
    <t>North Tyneside</t>
  </si>
  <si>
    <t>Gedling</t>
  </si>
  <si>
    <t>Epping Forest</t>
  </si>
  <si>
    <t>West Lancashire</t>
  </si>
  <si>
    <t>North Kesteven</t>
  </si>
  <si>
    <t>Rother</t>
  </si>
  <si>
    <t>Poole</t>
  </si>
  <si>
    <t>Northumberland</t>
  </si>
  <si>
    <t>Maidstone</t>
  </si>
  <si>
    <t>South Kesteven</t>
  </si>
  <si>
    <t>Sheffield</t>
  </si>
  <si>
    <t>Bury</t>
  </si>
  <si>
    <t>Purbeck</t>
  </si>
  <si>
    <t>Babergh</t>
  </si>
  <si>
    <t>Slough</t>
  </si>
  <si>
    <t>East Riding of Yorkshire</t>
  </si>
  <si>
    <t>Spelthorne</t>
  </si>
  <si>
    <t>South Derbyshire</t>
  </si>
  <si>
    <t>Worthing</t>
  </si>
  <si>
    <t>Selby</t>
  </si>
  <si>
    <t>Melton</t>
  </si>
  <si>
    <t>Bournemouth</t>
  </si>
  <si>
    <t>South Ribble</t>
  </si>
  <si>
    <t>Mid Suffolk</t>
  </si>
  <si>
    <t>Mid Devon</t>
  </si>
  <si>
    <t>South Gloucestershire</t>
  </si>
  <si>
    <t>Charnwood</t>
  </si>
  <si>
    <t>North Dorset</t>
  </si>
  <si>
    <t>Leeds</t>
  </si>
  <si>
    <t>Richmondshire</t>
  </si>
  <si>
    <t>South Norfolk</t>
  </si>
  <si>
    <t>Tonbridge and Malling</t>
  </si>
  <si>
    <t>Colchester</t>
  </si>
  <si>
    <t>Newcastle upon Tyne</t>
  </si>
  <si>
    <t>Lancaster</t>
  </si>
  <si>
    <t>New Forest</t>
  </si>
  <si>
    <t>Central Bedfordshire</t>
  </si>
  <si>
    <t>Canterbury</t>
  </si>
  <si>
    <t>Ryedale</t>
  </si>
  <si>
    <t>Eden</t>
  </si>
  <si>
    <t>Warrington</t>
  </si>
  <si>
    <t>Herefordshire, County of</t>
  </si>
  <si>
    <t>Shropshire</t>
  </si>
  <si>
    <t>Worcester</t>
  </si>
  <si>
    <t>East Dorset</t>
  </si>
  <si>
    <t>Norwich</t>
  </si>
  <si>
    <t>Chorley</t>
  </si>
  <si>
    <t>Mendip</t>
  </si>
  <si>
    <t>Eastleigh</t>
  </si>
  <si>
    <t>Huntingdonshire</t>
  </si>
  <si>
    <t>Teignbridge</t>
  </si>
  <si>
    <t>Hillingdon</t>
  </si>
  <si>
    <t>Cherwell</t>
  </si>
  <si>
    <t>Taunton Deane</t>
  </si>
  <si>
    <t>Bedford</t>
  </si>
  <si>
    <t>Rugby</t>
  </si>
  <si>
    <t>Milton Keynes</t>
  </si>
  <si>
    <t>Broxtowe</t>
  </si>
  <si>
    <t>North Somerset</t>
  </si>
  <si>
    <t>Lichfield</t>
  </si>
  <si>
    <t>Solihull</t>
  </si>
  <si>
    <t>Exeter</t>
  </si>
  <si>
    <t>Enfield</t>
  </si>
  <si>
    <t>Wychavon</t>
  </si>
  <si>
    <t>Chelmsford</t>
  </si>
  <si>
    <t>Daventry</t>
  </si>
  <si>
    <t>Wealden</t>
  </si>
  <si>
    <t>Manchester</t>
  </si>
  <si>
    <t>Suffolk Coastal</t>
  </si>
  <si>
    <t>East Cambridgeshire</t>
  </si>
  <si>
    <t>East Devon</t>
  </si>
  <si>
    <t>Cheshire West and Chester</t>
  </si>
  <si>
    <t>High Peak</t>
  </si>
  <si>
    <t>Lewes</t>
  </si>
  <si>
    <t>Wiltshire</t>
  </si>
  <si>
    <t>Fareham</t>
  </si>
  <si>
    <t>Fylde</t>
  </si>
  <si>
    <t>Stockport</t>
  </si>
  <si>
    <t>Runnymede</t>
  </si>
  <si>
    <t>Waltham Forest</t>
  </si>
  <si>
    <t>Welwyn Hatfield</t>
  </si>
  <si>
    <t>West Devon</t>
  </si>
  <si>
    <t>Sutton</t>
  </si>
  <si>
    <t>Newham</t>
  </si>
  <si>
    <t>Tewkesbury</t>
  </si>
  <si>
    <t>Stafford</t>
  </si>
  <si>
    <t>Bracknell Forest</t>
  </si>
  <si>
    <t>Basingstoke and Deane</t>
  </si>
  <si>
    <t>Test Valley</t>
  </si>
  <si>
    <t>Bromsgrove</t>
  </si>
  <si>
    <t>Brentwood</t>
  </si>
  <si>
    <t>West Dorset</t>
  </si>
  <si>
    <t>Hertsmere</t>
  </si>
  <si>
    <t>Dacorum</t>
  </si>
  <si>
    <t>South Northamptonshire</t>
  </si>
  <si>
    <t>Craven</t>
  </si>
  <si>
    <t>Croydon</t>
  </si>
  <si>
    <t>Harborough</t>
  </si>
  <si>
    <t>Uttlesford</t>
  </si>
  <si>
    <t>Cheshire East</t>
  </si>
  <si>
    <t>Aylesbury Vale</t>
  </si>
  <si>
    <t>Sevenoaks</t>
  </si>
  <si>
    <t>Hambleton</t>
  </si>
  <si>
    <t>West Berkshire</t>
  </si>
  <si>
    <t>Watford</t>
  </si>
  <si>
    <t>Chichester</t>
  </si>
  <si>
    <t>York</t>
  </si>
  <si>
    <t>Horsham</t>
  </si>
  <si>
    <t>Bristol, City of</t>
  </si>
  <si>
    <t>Stroud</t>
  </si>
  <si>
    <t>Rutland</t>
  </si>
  <si>
    <t>West Oxfordshire</t>
  </si>
  <si>
    <t>Tandridge</t>
  </si>
  <si>
    <t>Isles of Scilly</t>
  </si>
  <si>
    <t>Bromley</t>
  </si>
  <si>
    <t>Greenwich</t>
  </si>
  <si>
    <t>Brent</t>
  </si>
  <si>
    <t>South Lakeland</t>
  </si>
  <si>
    <t>Stratford-on-Avon</t>
  </si>
  <si>
    <t>Bath and North East Somerset</t>
  </si>
  <si>
    <t>Derbyshire Dales</t>
  </si>
  <si>
    <t>East Hertfordshire</t>
  </si>
  <si>
    <t>Wycombe</t>
  </si>
  <si>
    <t>Mid Sussex</t>
  </si>
  <si>
    <t>Cotswold</t>
  </si>
  <si>
    <t>Trafford</t>
  </si>
  <si>
    <t>East Hampshire</t>
  </si>
  <si>
    <t>Three Rivers</t>
  </si>
  <si>
    <t>Redbridge</t>
  </si>
  <si>
    <t>Malvern Hills</t>
  </si>
  <si>
    <t>Reigate and Banstead</t>
  </si>
  <si>
    <t>Ribble Valley</t>
  </si>
  <si>
    <t>Harrogate</t>
  </si>
  <si>
    <t>South Hams</t>
  </si>
  <si>
    <t>North Hertfordshire</t>
  </si>
  <si>
    <t>Surrey Heath</t>
  </si>
  <si>
    <t>Hounslow</t>
  </si>
  <si>
    <t>Tunbridge Wells</t>
  </si>
  <si>
    <t>Reading</t>
  </si>
  <si>
    <t>Epsom and Ewell</t>
  </si>
  <si>
    <t>Cheltenham</t>
  </si>
  <si>
    <t>South Oxfordshire</t>
  </si>
  <si>
    <t>Harrow</t>
  </si>
  <si>
    <t>South Bucks</t>
  </si>
  <si>
    <t>Brighton and Hove</t>
  </si>
  <si>
    <t>Ealing</t>
  </si>
  <si>
    <t>Vale of White Horse</t>
  </si>
  <si>
    <t>Hart</t>
  </si>
  <si>
    <t>Mole Valley</t>
  </si>
  <si>
    <t>Lewisham</t>
  </si>
  <si>
    <t>Woking</t>
  </si>
  <si>
    <t>Windsor and Maidenhead</t>
  </si>
  <si>
    <t>Warwick</t>
  </si>
  <si>
    <t>Rushcliffe</t>
  </si>
  <si>
    <t>Guildford</t>
  </si>
  <si>
    <t>Wokingham</t>
  </si>
  <si>
    <t>South Cambridgeshire</t>
  </si>
  <si>
    <t>Waverley</t>
  </si>
  <si>
    <t>Barnet</t>
  </si>
  <si>
    <t>Winchester</t>
  </si>
  <si>
    <t>Haringey</t>
  </si>
  <si>
    <t>Chiltern</t>
  </si>
  <si>
    <t>Tower Hamlets</t>
  </si>
  <si>
    <t>Merton</t>
  </si>
  <si>
    <t>Kingston upon Thames</t>
  </si>
  <si>
    <t>Hackney</t>
  </si>
  <si>
    <t>Oxford</t>
  </si>
  <si>
    <t>Southwark</t>
  </si>
  <si>
    <t>Elmbridge</t>
  </si>
  <si>
    <t>St Albans</t>
  </si>
  <si>
    <t>Lambeth</t>
  </si>
  <si>
    <t>Cambridge</t>
  </si>
  <si>
    <t>Islington</t>
  </si>
  <si>
    <t>Hammersmith and Fulham</t>
  </si>
  <si>
    <t>Westminster</t>
  </si>
  <si>
    <t>Camden</t>
  </si>
  <si>
    <t>Kensington and Chelsea</t>
  </si>
  <si>
    <t>Richmond upon Thames</t>
  </si>
  <si>
    <t>Wandsworth</t>
  </si>
  <si>
    <t>City of London</t>
  </si>
  <si>
    <t>wb</t>
  </si>
  <si>
    <t>wi</t>
  </si>
  <si>
    <t>wgt</t>
  </si>
  <si>
    <t>wo</t>
  </si>
  <si>
    <t>mix</t>
  </si>
  <si>
    <t>ind</t>
  </si>
  <si>
    <t>pak</t>
  </si>
  <si>
    <t>ban</t>
  </si>
  <si>
    <t>chi</t>
  </si>
  <si>
    <t>ao</t>
  </si>
  <si>
    <t>bafr</t>
  </si>
  <si>
    <t>bcar</t>
  </si>
  <si>
    <t>bo</t>
  </si>
  <si>
    <t>oth</t>
  </si>
  <si>
    <t>prwb</t>
  </si>
  <si>
    <t>prwi</t>
  </si>
  <si>
    <t>prwgt</t>
  </si>
  <si>
    <t>prwo</t>
  </si>
  <si>
    <t>prmix</t>
  </si>
  <si>
    <t>prind</t>
  </si>
  <si>
    <t>prpak</t>
  </si>
  <si>
    <t>prban</t>
  </si>
  <si>
    <t>prchi</t>
  </si>
  <si>
    <t>prao</t>
  </si>
  <si>
    <t>prbafr</t>
  </si>
  <si>
    <t>prbcar</t>
  </si>
  <si>
    <t>prbo</t>
  </si>
  <si>
    <t>proth</t>
  </si>
  <si>
    <t>Sex</t>
  </si>
  <si>
    <t>Pop</t>
  </si>
  <si>
    <t>Working age</t>
  </si>
  <si>
    <t>Over 16</t>
  </si>
  <si>
    <t>nssec1</t>
  </si>
  <si>
    <t>nssec2</t>
  </si>
  <si>
    <t>nssec3</t>
  </si>
  <si>
    <t>nssec4</t>
  </si>
  <si>
    <t>nssec5</t>
  </si>
  <si>
    <t>nssec6</t>
  </si>
  <si>
    <t>nssec7</t>
  </si>
  <si>
    <t>nssec8</t>
  </si>
  <si>
    <t>nssec9</t>
  </si>
  <si>
    <t>Female</t>
  </si>
  <si>
    <t>Male</t>
  </si>
  <si>
    <t>Row Labels</t>
  </si>
  <si>
    <t>Sum of wb</t>
  </si>
  <si>
    <t>Sum of wi</t>
  </si>
  <si>
    <t>Sum of wgt</t>
  </si>
  <si>
    <t>Sum of wo</t>
  </si>
  <si>
    <t>Sum of mix</t>
  </si>
  <si>
    <t>Sum of ind</t>
  </si>
  <si>
    <t>Sum of pak</t>
  </si>
  <si>
    <t>Sum of ban</t>
  </si>
  <si>
    <t>Sum of chi</t>
  </si>
  <si>
    <t>Sum of ao</t>
  </si>
  <si>
    <t>Sum of bafr</t>
  </si>
  <si>
    <t>Sum of bcar</t>
  </si>
  <si>
    <t>Sum of bo</t>
  </si>
  <si>
    <t>Sum of oth</t>
  </si>
  <si>
    <t>Sum of Population</t>
  </si>
  <si>
    <t>Grand Total</t>
  </si>
  <si>
    <t>The Final Table is over here…</t>
  </si>
  <si>
    <t>Urban/Rural Setting of Local Authority</t>
  </si>
  <si>
    <t>Ethnic group code</t>
  </si>
  <si>
    <t>Mainly/Largely Urban</t>
  </si>
  <si>
    <t>Other Urban, Town &amp; Fringe</t>
  </si>
  <si>
    <t>Village, Hamlet or dispersed</t>
  </si>
  <si>
    <t>% Mainly/Largely Urban</t>
  </si>
  <si>
    <t>% Other Urban, Town &amp; Fringe</t>
  </si>
  <si>
    <t>% Village, Hamlet or dispersed</t>
  </si>
  <si>
    <t>Ethnicity</t>
  </si>
  <si>
    <t>Mainly/Largely Urban (%)</t>
  </si>
  <si>
    <t>Other Urban, Town &amp; Fringe (%)</t>
  </si>
  <si>
    <t>Village, Hamlet or Dispersed (%)</t>
  </si>
  <si>
    <t xml:space="preserve">Sum of ind </t>
  </si>
  <si>
    <t xml:space="preserve">ind </t>
  </si>
  <si>
    <t xml:space="preserve">chi  </t>
  </si>
  <si>
    <t>Social class</t>
  </si>
  <si>
    <t>Higher managerial, administrative or professional</t>
  </si>
  <si>
    <t>Lower managerial, administrative or professional</t>
  </si>
  <si>
    <t>Intermediate</t>
  </si>
  <si>
    <t>Small employer and self-employed</t>
  </si>
  <si>
    <t>Lower supervisory and technical</t>
  </si>
  <si>
    <t>Semi-routine</t>
  </si>
  <si>
    <t>Routine</t>
  </si>
  <si>
    <t>Never worked and long-term unemployed</t>
  </si>
  <si>
    <t>Full time students</t>
  </si>
  <si>
    <t>Asian other</t>
  </si>
  <si>
    <t>Black African</t>
  </si>
  <si>
    <t>Bangladeshi</t>
  </si>
  <si>
    <t>Black Caribbean</t>
  </si>
  <si>
    <t>Black other</t>
  </si>
  <si>
    <t>Chinese</t>
  </si>
  <si>
    <t>Indian</t>
  </si>
  <si>
    <t>Mixed</t>
  </si>
  <si>
    <t>Other Ethnic Group</t>
  </si>
  <si>
    <t>Pakistani</t>
  </si>
  <si>
    <t>White British</t>
  </si>
  <si>
    <t>White Gypsy or Irish Traveller</t>
  </si>
  <si>
    <t>White Irish</t>
  </si>
  <si>
    <t>White Other</t>
  </si>
  <si>
    <t>Highest level of qualification</t>
  </si>
  <si>
    <t>Noqual</t>
  </si>
  <si>
    <t>No qualifications</t>
  </si>
  <si>
    <t>L1qual</t>
  </si>
  <si>
    <t>1-4 O Levels/CSE/GCSEs (any grades), Entry Level, Foundation Diploma, NVQ level 1, Foundation GNVQ, Basic/Essential Skills</t>
  </si>
  <si>
    <t>L2qual</t>
  </si>
  <si>
    <t>5+ O Level (Passes)/CSEs (Grade 1)/GCSEs (Grades A*-C), School Certificate, 1 A Level / 2-3 AS Levels/VCEs, Intermediate/Higher Diploma, Intermediate Diploma, NVQ level 2, Intermediate GNVQ, City and Guilds Craft, BTEC First/General Diploma, RSA Diploma</t>
  </si>
  <si>
    <t>Appqual</t>
  </si>
  <si>
    <t>Apprenticeship</t>
  </si>
  <si>
    <t>L3qual</t>
  </si>
  <si>
    <t>2+ A Levels/VCEs, 4+ AS Levels, Higher School Certificate, Progression/Advanced Diploma, NVQ Level 3; Advanced GNVQ, City and Guilds Advanced Craft, ONC, OND, BTEC National, RSA Advanced Diploma</t>
  </si>
  <si>
    <t>L4qual</t>
  </si>
  <si>
    <t>Degree (for example BA, BSc), Higher Degree (for example MA, PhD, PGCE), NVQ Level 4-5, HNC, HND, RSA Higher Diploma, BTEC Higher level, Foundation degree</t>
  </si>
  <si>
    <t>Othqual</t>
  </si>
  <si>
    <t>Vocational/Work-related Qualifications, Qualifications gained outside the UK (Not stated/level unknown)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</si>
</sst>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ourier New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3" fontId="0" fillId="0" borderId="0" xfId="0" applyNumberFormat="1"/>
    <xf numFmtId="164" fontId="0" fillId="0" borderId="0" xfId="1" applyNumberFormat="1" applyFont="1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3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1" applyNumberFormat="1" applyFont="1"/>
    <xf numFmtId="0" fontId="0" fillId="0" borderId="0" xfId="0" applyAlignment="1">
      <alignment horizontal="right"/>
    </xf>
    <xf numFmtId="0" fontId="4" fillId="0" borderId="0" xfId="0" applyFont="1" applyAlignment="1">
      <alignment vertical="center" wrapText="1"/>
    </xf>
    <xf numFmtId="9" fontId="0" fillId="0" borderId="0" xfId="1" applyFont="1"/>
    <xf numFmtId="0" fontId="3" fillId="0" borderId="0" xfId="0" applyFont="1" applyAlignment="1">
      <alignment horizont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Qualifications!$O$1</c:f>
              <c:strCache>
                <c:ptCount val="1"/>
                <c:pt idx="0">
                  <c:v>prl4qual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Qualifications!$O$2:$O$327</c:f>
              <c:numCache>
                <c:formatCode>0%</c:formatCode>
                <c:ptCount val="326"/>
                <c:pt idx="0">
                  <c:v>0.14214776546120278</c:v>
                </c:pt>
                <c:pt idx="1">
                  <c:v>0.146195072598507</c:v>
                </c:pt>
                <c:pt idx="2">
                  <c:v>0.14878570882495348</c:v>
                </c:pt>
                <c:pt idx="3">
                  <c:v>0.14914571211217797</c:v>
                </c:pt>
                <c:pt idx="4">
                  <c:v>0.15093383523961199</c:v>
                </c:pt>
                <c:pt idx="5">
                  <c:v>0.15129047395588927</c:v>
                </c:pt>
                <c:pt idx="6">
                  <c:v>0.15231205537396655</c:v>
                </c:pt>
                <c:pt idx="7">
                  <c:v>0.15362508218617288</c:v>
                </c:pt>
                <c:pt idx="8">
                  <c:v>0.1545745361484325</c:v>
                </c:pt>
                <c:pt idx="9">
                  <c:v>0.15470838608068102</c:v>
                </c:pt>
                <c:pt idx="10">
                  <c:v>0.15508273421366078</c:v>
                </c:pt>
                <c:pt idx="11">
                  <c:v>0.1579463969245031</c:v>
                </c:pt>
                <c:pt idx="12">
                  <c:v>0.15842873681502445</c:v>
                </c:pt>
                <c:pt idx="13">
                  <c:v>0.15879475301961124</c:v>
                </c:pt>
                <c:pt idx="14">
                  <c:v>0.16208445086839238</c:v>
                </c:pt>
                <c:pt idx="15">
                  <c:v>0.1635848703304934</c:v>
                </c:pt>
                <c:pt idx="16">
                  <c:v>0.16886492776471804</c:v>
                </c:pt>
                <c:pt idx="17">
                  <c:v>0.17032448787100515</c:v>
                </c:pt>
                <c:pt idx="18">
                  <c:v>0.17216900552975564</c:v>
                </c:pt>
                <c:pt idx="19">
                  <c:v>0.17375421456447288</c:v>
                </c:pt>
                <c:pt idx="20">
                  <c:v>0.17385514715072733</c:v>
                </c:pt>
                <c:pt idx="21">
                  <c:v>0.1741747604405616</c:v>
                </c:pt>
                <c:pt idx="22">
                  <c:v>0.1743742251249929</c:v>
                </c:pt>
                <c:pt idx="23">
                  <c:v>0.17548806450151741</c:v>
                </c:pt>
                <c:pt idx="24">
                  <c:v>0.17598480357816457</c:v>
                </c:pt>
                <c:pt idx="25">
                  <c:v>0.17626535097831267</c:v>
                </c:pt>
                <c:pt idx="26">
                  <c:v>0.17647467243277556</c:v>
                </c:pt>
                <c:pt idx="27">
                  <c:v>0.17880023907139636</c:v>
                </c:pt>
                <c:pt idx="28">
                  <c:v>0.18063906842953439</c:v>
                </c:pt>
                <c:pt idx="29">
                  <c:v>0.18184977608066374</c:v>
                </c:pt>
                <c:pt idx="30">
                  <c:v>0.18349341790915624</c:v>
                </c:pt>
                <c:pt idx="31">
                  <c:v>0.18541966687498301</c:v>
                </c:pt>
                <c:pt idx="32">
                  <c:v>0.18569989332701198</c:v>
                </c:pt>
                <c:pt idx="33">
                  <c:v>0.18607184214448685</c:v>
                </c:pt>
                <c:pt idx="34">
                  <c:v>0.18634606819063493</c:v>
                </c:pt>
                <c:pt idx="35">
                  <c:v>0.1864622768749942</c:v>
                </c:pt>
                <c:pt idx="36">
                  <c:v>0.18725595365801331</c:v>
                </c:pt>
                <c:pt idx="37">
                  <c:v>0.18919466735459145</c:v>
                </c:pt>
                <c:pt idx="38">
                  <c:v>0.18928754808082082</c:v>
                </c:pt>
                <c:pt idx="39">
                  <c:v>0.1892903950571054</c:v>
                </c:pt>
                <c:pt idx="40">
                  <c:v>0.18989013310796535</c:v>
                </c:pt>
                <c:pt idx="41">
                  <c:v>0.19125237485628552</c:v>
                </c:pt>
                <c:pt idx="42">
                  <c:v>0.19132016854226144</c:v>
                </c:pt>
                <c:pt idx="43">
                  <c:v>0.19154136882754089</c:v>
                </c:pt>
                <c:pt idx="44">
                  <c:v>0.19171260471705187</c:v>
                </c:pt>
                <c:pt idx="45">
                  <c:v>0.19230460921843687</c:v>
                </c:pt>
                <c:pt idx="46">
                  <c:v>0.19242225859247136</c:v>
                </c:pt>
                <c:pt idx="47">
                  <c:v>0.19393587193558437</c:v>
                </c:pt>
                <c:pt idx="48">
                  <c:v>0.19444732529920558</c:v>
                </c:pt>
                <c:pt idx="49">
                  <c:v>0.19505916109714216</c:v>
                </c:pt>
                <c:pt idx="50">
                  <c:v>0.19531244259946365</c:v>
                </c:pt>
                <c:pt idx="51">
                  <c:v>0.19538058760787355</c:v>
                </c:pt>
                <c:pt idx="52">
                  <c:v>0.19606470393161132</c:v>
                </c:pt>
                <c:pt idx="53">
                  <c:v>0.1977707692609062</c:v>
                </c:pt>
                <c:pt idx="54">
                  <c:v>0.19815774119976662</c:v>
                </c:pt>
                <c:pt idx="55">
                  <c:v>0.19964428634948866</c:v>
                </c:pt>
                <c:pt idx="56">
                  <c:v>0.2000703080370875</c:v>
                </c:pt>
                <c:pt idx="57">
                  <c:v>0.20233944438195928</c:v>
                </c:pt>
                <c:pt idx="58">
                  <c:v>0.20237966818407369</c:v>
                </c:pt>
                <c:pt idx="59">
                  <c:v>0.20239454652410119</c:v>
                </c:pt>
                <c:pt idx="60">
                  <c:v>0.20393385033472525</c:v>
                </c:pt>
                <c:pt idx="61">
                  <c:v>0.20626466535066482</c:v>
                </c:pt>
                <c:pt idx="62">
                  <c:v>0.20645987739042915</c:v>
                </c:pt>
                <c:pt idx="63">
                  <c:v>0.20680167050941836</c:v>
                </c:pt>
                <c:pt idx="64">
                  <c:v>0.20703263568641361</c:v>
                </c:pt>
                <c:pt idx="65">
                  <c:v>0.20866487904485767</c:v>
                </c:pt>
                <c:pt idx="66">
                  <c:v>0.2087157882989705</c:v>
                </c:pt>
                <c:pt idx="67">
                  <c:v>0.20924947145877379</c:v>
                </c:pt>
                <c:pt idx="68">
                  <c:v>0.2099704843635371</c:v>
                </c:pt>
                <c:pt idx="69">
                  <c:v>0.21022255972895612</c:v>
                </c:pt>
                <c:pt idx="70">
                  <c:v>0.21193966840650905</c:v>
                </c:pt>
                <c:pt idx="71">
                  <c:v>0.21233398650119747</c:v>
                </c:pt>
                <c:pt idx="72">
                  <c:v>0.21286609540862003</c:v>
                </c:pt>
                <c:pt idx="73">
                  <c:v>0.21455589072443759</c:v>
                </c:pt>
                <c:pt idx="74">
                  <c:v>0.21457327081442323</c:v>
                </c:pt>
                <c:pt idx="75">
                  <c:v>0.21482786663052317</c:v>
                </c:pt>
                <c:pt idx="76">
                  <c:v>0.21497000898516233</c:v>
                </c:pt>
                <c:pt idx="77">
                  <c:v>0.21542537463482714</c:v>
                </c:pt>
                <c:pt idx="78">
                  <c:v>0.21665010033570264</c:v>
                </c:pt>
                <c:pt idx="79">
                  <c:v>0.21767490280918067</c:v>
                </c:pt>
                <c:pt idx="80">
                  <c:v>0.21771068048670572</c:v>
                </c:pt>
                <c:pt idx="81">
                  <c:v>0.21825331920552407</c:v>
                </c:pt>
                <c:pt idx="82">
                  <c:v>0.21842642600613316</c:v>
                </c:pt>
                <c:pt idx="83">
                  <c:v>0.21940872596999647</c:v>
                </c:pt>
                <c:pt idx="84">
                  <c:v>0.2196384408307982</c:v>
                </c:pt>
                <c:pt idx="85">
                  <c:v>0.21989363174439985</c:v>
                </c:pt>
                <c:pt idx="86">
                  <c:v>0.22048822114763</c:v>
                </c:pt>
                <c:pt idx="87">
                  <c:v>0.22066756989777067</c:v>
                </c:pt>
                <c:pt idx="88">
                  <c:v>0.22076989800496516</c:v>
                </c:pt>
                <c:pt idx="89">
                  <c:v>0.22122612380485934</c:v>
                </c:pt>
                <c:pt idx="90">
                  <c:v>0.22160120158390606</c:v>
                </c:pt>
                <c:pt idx="91">
                  <c:v>0.22176809876782064</c:v>
                </c:pt>
                <c:pt idx="92">
                  <c:v>0.22195126081728733</c:v>
                </c:pt>
                <c:pt idx="93">
                  <c:v>0.22198513061251993</c:v>
                </c:pt>
                <c:pt idx="94">
                  <c:v>0.22199095672145266</c:v>
                </c:pt>
                <c:pt idx="95">
                  <c:v>0.22253188021349357</c:v>
                </c:pt>
                <c:pt idx="96">
                  <c:v>0.22257284348727399</c:v>
                </c:pt>
                <c:pt idx="97">
                  <c:v>0.22282834212150962</c:v>
                </c:pt>
                <c:pt idx="98">
                  <c:v>0.22302680368683123</c:v>
                </c:pt>
                <c:pt idx="99">
                  <c:v>0.22436939082960999</c:v>
                </c:pt>
                <c:pt idx="100">
                  <c:v>0.22478179206717488</c:v>
                </c:pt>
                <c:pt idx="101">
                  <c:v>0.22488401272212658</c:v>
                </c:pt>
                <c:pt idx="102">
                  <c:v>0.22634506743721289</c:v>
                </c:pt>
                <c:pt idx="103">
                  <c:v>0.22693157698956259</c:v>
                </c:pt>
                <c:pt idx="104">
                  <c:v>0.22707332482983061</c:v>
                </c:pt>
                <c:pt idx="105">
                  <c:v>0.22773376582870689</c:v>
                </c:pt>
                <c:pt idx="106">
                  <c:v>0.22773532861989157</c:v>
                </c:pt>
                <c:pt idx="107">
                  <c:v>0.22815090969107396</c:v>
                </c:pt>
                <c:pt idx="108">
                  <c:v>0.22916074336374681</c:v>
                </c:pt>
                <c:pt idx="109">
                  <c:v>0.22977245482958558</c:v>
                </c:pt>
                <c:pt idx="110">
                  <c:v>0.22984071539898526</c:v>
                </c:pt>
                <c:pt idx="111">
                  <c:v>0.23047861915893367</c:v>
                </c:pt>
                <c:pt idx="112">
                  <c:v>0.23151297587290884</c:v>
                </c:pt>
                <c:pt idx="113">
                  <c:v>0.23178367114618406</c:v>
                </c:pt>
                <c:pt idx="114">
                  <c:v>0.23267253940033952</c:v>
                </c:pt>
                <c:pt idx="115">
                  <c:v>0.23378094335718408</c:v>
                </c:pt>
                <c:pt idx="116">
                  <c:v>0.2363790252736005</c:v>
                </c:pt>
                <c:pt idx="117">
                  <c:v>0.236732207079311</c:v>
                </c:pt>
                <c:pt idx="118">
                  <c:v>0.23694217247811739</c:v>
                </c:pt>
                <c:pt idx="119">
                  <c:v>0.23716859777171176</c:v>
                </c:pt>
                <c:pt idx="120">
                  <c:v>0.23740537074938969</c:v>
                </c:pt>
                <c:pt idx="121">
                  <c:v>0.23869417708119617</c:v>
                </c:pt>
                <c:pt idx="122">
                  <c:v>0.23967209737000897</c:v>
                </c:pt>
                <c:pt idx="123">
                  <c:v>0.24056663775657705</c:v>
                </c:pt>
                <c:pt idx="124">
                  <c:v>0.24064301013535894</c:v>
                </c:pt>
                <c:pt idx="125">
                  <c:v>0.24157859446342475</c:v>
                </c:pt>
                <c:pt idx="126">
                  <c:v>0.2421040408732002</c:v>
                </c:pt>
                <c:pt idx="127">
                  <c:v>0.2424111762676785</c:v>
                </c:pt>
                <c:pt idx="128">
                  <c:v>0.24279927695900569</c:v>
                </c:pt>
                <c:pt idx="129">
                  <c:v>0.24421037355939582</c:v>
                </c:pt>
                <c:pt idx="130">
                  <c:v>0.24566897875015162</c:v>
                </c:pt>
                <c:pt idx="131">
                  <c:v>0.2462231632350384</c:v>
                </c:pt>
                <c:pt idx="132">
                  <c:v>0.24624852321419125</c:v>
                </c:pt>
                <c:pt idx="133">
                  <c:v>0.24629861579471368</c:v>
                </c:pt>
                <c:pt idx="134">
                  <c:v>0.24705426563710689</c:v>
                </c:pt>
                <c:pt idx="135">
                  <c:v>0.24754632325977696</c:v>
                </c:pt>
                <c:pt idx="136">
                  <c:v>0.24845865165527409</c:v>
                </c:pt>
                <c:pt idx="137">
                  <c:v>0.24874891922341288</c:v>
                </c:pt>
                <c:pt idx="138">
                  <c:v>0.24981514864493262</c:v>
                </c:pt>
                <c:pt idx="139">
                  <c:v>0.24985305155403634</c:v>
                </c:pt>
                <c:pt idx="140">
                  <c:v>0.25054099905749294</c:v>
                </c:pt>
                <c:pt idx="141">
                  <c:v>0.25088944379378164</c:v>
                </c:pt>
                <c:pt idx="142">
                  <c:v>0.25133641057451972</c:v>
                </c:pt>
                <c:pt idx="143">
                  <c:v>0.25148303507160763</c:v>
                </c:pt>
                <c:pt idx="144">
                  <c:v>0.2526276593294382</c:v>
                </c:pt>
                <c:pt idx="145">
                  <c:v>0.25276259948747848</c:v>
                </c:pt>
                <c:pt idx="146">
                  <c:v>0.25279850746268656</c:v>
                </c:pt>
                <c:pt idx="147">
                  <c:v>0.25326765823192326</c:v>
                </c:pt>
                <c:pt idx="148">
                  <c:v>0.25336256734966767</c:v>
                </c:pt>
                <c:pt idx="149">
                  <c:v>0.25354969574036512</c:v>
                </c:pt>
                <c:pt idx="150">
                  <c:v>0.25432919954904171</c:v>
                </c:pt>
                <c:pt idx="151">
                  <c:v>0.25456069356591887</c:v>
                </c:pt>
                <c:pt idx="152">
                  <c:v>0.2552997885003197</c:v>
                </c:pt>
                <c:pt idx="153">
                  <c:v>0.25565871484044217</c:v>
                </c:pt>
                <c:pt idx="154">
                  <c:v>0.25625617647996429</c:v>
                </c:pt>
                <c:pt idx="155">
                  <c:v>0.25644222395379751</c:v>
                </c:pt>
                <c:pt idx="156">
                  <c:v>0.25664470569495634</c:v>
                </c:pt>
                <c:pt idx="157">
                  <c:v>0.25679521411430695</c:v>
                </c:pt>
                <c:pt idx="158">
                  <c:v>0.25709963373852113</c:v>
                </c:pt>
                <c:pt idx="159">
                  <c:v>0.25812784561618468</c:v>
                </c:pt>
                <c:pt idx="160">
                  <c:v>0.25842749308453278</c:v>
                </c:pt>
                <c:pt idx="161">
                  <c:v>0.25869731580516864</c:v>
                </c:pt>
                <c:pt idx="162">
                  <c:v>0.25947316523454006</c:v>
                </c:pt>
                <c:pt idx="163">
                  <c:v>0.25953102358055591</c:v>
                </c:pt>
                <c:pt idx="164">
                  <c:v>0.25955263984366822</c:v>
                </c:pt>
                <c:pt idx="165">
                  <c:v>0.26104058119909002</c:v>
                </c:pt>
                <c:pt idx="166">
                  <c:v>0.26153696922666536</c:v>
                </c:pt>
                <c:pt idx="167">
                  <c:v>0.26381873937020051</c:v>
                </c:pt>
                <c:pt idx="168">
                  <c:v>0.2639772102778058</c:v>
                </c:pt>
                <c:pt idx="169">
                  <c:v>0.26441253627688294</c:v>
                </c:pt>
                <c:pt idx="170">
                  <c:v>0.26449367088607595</c:v>
                </c:pt>
                <c:pt idx="171">
                  <c:v>0.26689438396519405</c:v>
                </c:pt>
                <c:pt idx="172">
                  <c:v>0.26774394754783215</c:v>
                </c:pt>
                <c:pt idx="173">
                  <c:v>0.26919793704428241</c:v>
                </c:pt>
                <c:pt idx="174">
                  <c:v>0.2694318492749091</c:v>
                </c:pt>
                <c:pt idx="175">
                  <c:v>0.26963792215092042</c:v>
                </c:pt>
                <c:pt idx="176">
                  <c:v>0.27036778512932941</c:v>
                </c:pt>
                <c:pt idx="177">
                  <c:v>0.27099487586228488</c:v>
                </c:pt>
                <c:pt idx="178">
                  <c:v>0.27160301781130902</c:v>
                </c:pt>
                <c:pt idx="179">
                  <c:v>0.2716287041941749</c:v>
                </c:pt>
                <c:pt idx="180">
                  <c:v>0.27205060439322387</c:v>
                </c:pt>
                <c:pt idx="181">
                  <c:v>0.27240804262646257</c:v>
                </c:pt>
                <c:pt idx="182">
                  <c:v>0.27269039403329393</c:v>
                </c:pt>
                <c:pt idx="183">
                  <c:v>0.27295964944312578</c:v>
                </c:pt>
                <c:pt idx="184">
                  <c:v>0.2729861111111111</c:v>
                </c:pt>
                <c:pt idx="185">
                  <c:v>0.2742177551391668</c:v>
                </c:pt>
                <c:pt idx="186">
                  <c:v>0.27447286162579443</c:v>
                </c:pt>
                <c:pt idx="187">
                  <c:v>0.27493057474895038</c:v>
                </c:pt>
                <c:pt idx="188">
                  <c:v>0.27495562872807622</c:v>
                </c:pt>
                <c:pt idx="189">
                  <c:v>0.27663125381425069</c:v>
                </c:pt>
                <c:pt idx="190">
                  <c:v>0.27684652718300096</c:v>
                </c:pt>
                <c:pt idx="191">
                  <c:v>0.27726185641442175</c:v>
                </c:pt>
                <c:pt idx="192">
                  <c:v>0.27830964675775716</c:v>
                </c:pt>
                <c:pt idx="193">
                  <c:v>0.27867284714565377</c:v>
                </c:pt>
                <c:pt idx="194">
                  <c:v>0.2791233913403362</c:v>
                </c:pt>
                <c:pt idx="195">
                  <c:v>0.27924932741311054</c:v>
                </c:pt>
                <c:pt idx="196">
                  <c:v>0.27968536119840365</c:v>
                </c:pt>
                <c:pt idx="197">
                  <c:v>0.28037762102440528</c:v>
                </c:pt>
                <c:pt idx="198">
                  <c:v>0.28063338682089894</c:v>
                </c:pt>
                <c:pt idx="199">
                  <c:v>0.28130375434196364</c:v>
                </c:pt>
                <c:pt idx="200">
                  <c:v>0.28137537637740229</c:v>
                </c:pt>
                <c:pt idx="201">
                  <c:v>0.2817608348101972</c:v>
                </c:pt>
                <c:pt idx="202">
                  <c:v>0.28222758738348436</c:v>
                </c:pt>
                <c:pt idx="203">
                  <c:v>0.28236820691020253</c:v>
                </c:pt>
                <c:pt idx="204">
                  <c:v>0.28352640524609135</c:v>
                </c:pt>
                <c:pt idx="205">
                  <c:v>0.28419037528444319</c:v>
                </c:pt>
                <c:pt idx="206">
                  <c:v>0.28528356408924554</c:v>
                </c:pt>
                <c:pt idx="207">
                  <c:v>0.28557729190640585</c:v>
                </c:pt>
                <c:pt idx="208">
                  <c:v>0.28716309570453469</c:v>
                </c:pt>
                <c:pt idx="209">
                  <c:v>0.28720411380991145</c:v>
                </c:pt>
                <c:pt idx="210">
                  <c:v>0.28796449712780015</c:v>
                </c:pt>
                <c:pt idx="211">
                  <c:v>0.28808046834097506</c:v>
                </c:pt>
                <c:pt idx="212">
                  <c:v>0.28878743578644755</c:v>
                </c:pt>
                <c:pt idx="213">
                  <c:v>0.2889829902713521</c:v>
                </c:pt>
                <c:pt idx="214">
                  <c:v>0.28982138846300332</c:v>
                </c:pt>
                <c:pt idx="215">
                  <c:v>0.29020020450200795</c:v>
                </c:pt>
                <c:pt idx="216">
                  <c:v>0.29082516383636009</c:v>
                </c:pt>
                <c:pt idx="217">
                  <c:v>0.29362772725096048</c:v>
                </c:pt>
                <c:pt idx="218">
                  <c:v>0.29407654267899375</c:v>
                </c:pt>
                <c:pt idx="219">
                  <c:v>0.29416147217324362</c:v>
                </c:pt>
                <c:pt idx="220">
                  <c:v>0.2949030691055306</c:v>
                </c:pt>
                <c:pt idx="221">
                  <c:v>0.29753779041376843</c:v>
                </c:pt>
                <c:pt idx="222">
                  <c:v>0.29772417146352559</c:v>
                </c:pt>
                <c:pt idx="223">
                  <c:v>0.29808286412963075</c:v>
                </c:pt>
                <c:pt idx="224">
                  <c:v>0.29923634345040734</c:v>
                </c:pt>
                <c:pt idx="225">
                  <c:v>0.29987544983286646</c:v>
                </c:pt>
                <c:pt idx="226">
                  <c:v>0.30013610862131923</c:v>
                </c:pt>
                <c:pt idx="227">
                  <c:v>0.3003224939532384</c:v>
                </c:pt>
                <c:pt idx="228">
                  <c:v>0.30083860197952128</c:v>
                </c:pt>
                <c:pt idx="229">
                  <c:v>0.30144483178629927</c:v>
                </c:pt>
                <c:pt idx="230">
                  <c:v>0.30180527925413464</c:v>
                </c:pt>
                <c:pt idx="231">
                  <c:v>0.30275440502273859</c:v>
                </c:pt>
                <c:pt idx="232">
                  <c:v>0.30305427721382167</c:v>
                </c:pt>
                <c:pt idx="233">
                  <c:v>0.30454582782742429</c:v>
                </c:pt>
                <c:pt idx="234">
                  <c:v>0.30530429809138476</c:v>
                </c:pt>
                <c:pt idx="235">
                  <c:v>0.30543271038945879</c:v>
                </c:pt>
                <c:pt idx="236">
                  <c:v>0.30676203942443647</c:v>
                </c:pt>
                <c:pt idx="237">
                  <c:v>0.30754405286343611</c:v>
                </c:pt>
                <c:pt idx="238">
                  <c:v>0.30796207462331382</c:v>
                </c:pt>
                <c:pt idx="239">
                  <c:v>0.30928670581033429</c:v>
                </c:pt>
                <c:pt idx="240">
                  <c:v>0.31050361389601305</c:v>
                </c:pt>
                <c:pt idx="241">
                  <c:v>0.31764909772318622</c:v>
                </c:pt>
                <c:pt idx="242">
                  <c:v>0.31773185866858034</c:v>
                </c:pt>
                <c:pt idx="243">
                  <c:v>0.31842280615348961</c:v>
                </c:pt>
                <c:pt idx="244">
                  <c:v>0.31942144197858008</c:v>
                </c:pt>
                <c:pt idx="245">
                  <c:v>0.31950166571389144</c:v>
                </c:pt>
                <c:pt idx="246">
                  <c:v>0.31963598836663853</c:v>
                </c:pt>
                <c:pt idx="247">
                  <c:v>0.31984948259642521</c:v>
                </c:pt>
                <c:pt idx="248">
                  <c:v>0.32058779832250572</c:v>
                </c:pt>
                <c:pt idx="249">
                  <c:v>0.32107617472358246</c:v>
                </c:pt>
                <c:pt idx="250">
                  <c:v>0.32195611844949995</c:v>
                </c:pt>
                <c:pt idx="251">
                  <c:v>0.32387217452527822</c:v>
                </c:pt>
                <c:pt idx="252">
                  <c:v>0.3240114268531048</c:v>
                </c:pt>
                <c:pt idx="253">
                  <c:v>0.32610202514097303</c:v>
                </c:pt>
                <c:pt idx="254">
                  <c:v>0.32781357517310017</c:v>
                </c:pt>
                <c:pt idx="255">
                  <c:v>0.32871188388201755</c:v>
                </c:pt>
                <c:pt idx="256">
                  <c:v>0.32904214059902875</c:v>
                </c:pt>
                <c:pt idx="257">
                  <c:v>0.32909789947486873</c:v>
                </c:pt>
                <c:pt idx="258">
                  <c:v>0.32968231672693582</c:v>
                </c:pt>
                <c:pt idx="259">
                  <c:v>0.33010231556273562</c:v>
                </c:pt>
                <c:pt idx="260">
                  <c:v>0.33079588112826863</c:v>
                </c:pt>
                <c:pt idx="261">
                  <c:v>0.33198937553662078</c:v>
                </c:pt>
                <c:pt idx="262">
                  <c:v>0.33252702670068984</c:v>
                </c:pt>
                <c:pt idx="263">
                  <c:v>0.33353839844150518</c:v>
                </c:pt>
                <c:pt idx="264">
                  <c:v>0.33381979568581194</c:v>
                </c:pt>
                <c:pt idx="265">
                  <c:v>0.3339957251824992</c:v>
                </c:pt>
                <c:pt idx="266">
                  <c:v>0.33417089664243915</c:v>
                </c:pt>
                <c:pt idx="267">
                  <c:v>0.33473156647509056</c:v>
                </c:pt>
                <c:pt idx="268">
                  <c:v>0.33555089299421731</c:v>
                </c:pt>
                <c:pt idx="269">
                  <c:v>0.33627777038712253</c:v>
                </c:pt>
                <c:pt idx="270">
                  <c:v>0.33652983887297866</c:v>
                </c:pt>
                <c:pt idx="271">
                  <c:v>0.33775739402724142</c:v>
                </c:pt>
                <c:pt idx="272">
                  <c:v>0.33869749731437265</c:v>
                </c:pt>
                <c:pt idx="273">
                  <c:v>0.33909107835975882</c:v>
                </c:pt>
                <c:pt idx="274">
                  <c:v>0.33917135559339601</c:v>
                </c:pt>
                <c:pt idx="275">
                  <c:v>0.33933364406371042</c:v>
                </c:pt>
                <c:pt idx="276">
                  <c:v>0.33959810340934748</c:v>
                </c:pt>
                <c:pt idx="277">
                  <c:v>0.33977057913730879</c:v>
                </c:pt>
                <c:pt idx="278">
                  <c:v>0.3410056108372857</c:v>
                </c:pt>
                <c:pt idx="279">
                  <c:v>0.34273200893112726</c:v>
                </c:pt>
                <c:pt idx="280">
                  <c:v>0.34420049224518501</c:v>
                </c:pt>
                <c:pt idx="281">
                  <c:v>0.34467980722057084</c:v>
                </c:pt>
                <c:pt idx="282">
                  <c:v>0.34558649172034939</c:v>
                </c:pt>
                <c:pt idx="283">
                  <c:v>0.34637036389274511</c:v>
                </c:pt>
                <c:pt idx="284">
                  <c:v>0.34790017677692664</c:v>
                </c:pt>
                <c:pt idx="285">
                  <c:v>0.35977538884563781</c:v>
                </c:pt>
                <c:pt idx="286">
                  <c:v>0.36228230980751602</c:v>
                </c:pt>
                <c:pt idx="287">
                  <c:v>0.36705410599453026</c:v>
                </c:pt>
                <c:pt idx="288">
                  <c:v>0.36763735745924042</c:v>
                </c:pt>
                <c:pt idx="289">
                  <c:v>0.36857253556207448</c:v>
                </c:pt>
                <c:pt idx="290">
                  <c:v>0.36862075590331145</c:v>
                </c:pt>
                <c:pt idx="291">
                  <c:v>0.37035003635392399</c:v>
                </c:pt>
                <c:pt idx="292">
                  <c:v>0.37213769707868843</c:v>
                </c:pt>
                <c:pt idx="293">
                  <c:v>0.37489852918919664</c:v>
                </c:pt>
                <c:pt idx="294">
                  <c:v>0.37936188559931017</c:v>
                </c:pt>
                <c:pt idx="295">
                  <c:v>0.38001088004973738</c:v>
                </c:pt>
                <c:pt idx="296">
                  <c:v>0.38358274925806657</c:v>
                </c:pt>
                <c:pt idx="297">
                  <c:v>0.3839516824849008</c:v>
                </c:pt>
                <c:pt idx="298">
                  <c:v>0.38435436778283399</c:v>
                </c:pt>
                <c:pt idx="299">
                  <c:v>0.38991286678225529</c:v>
                </c:pt>
                <c:pt idx="300">
                  <c:v>0.39520734707653499</c:v>
                </c:pt>
                <c:pt idx="301">
                  <c:v>0.39983741159255343</c:v>
                </c:pt>
                <c:pt idx="302">
                  <c:v>0.40096529302341172</c:v>
                </c:pt>
                <c:pt idx="303">
                  <c:v>0.40137261741110813</c:v>
                </c:pt>
                <c:pt idx="304">
                  <c:v>0.40338186509399188</c:v>
                </c:pt>
                <c:pt idx="305">
                  <c:v>0.40657133845021554</c:v>
                </c:pt>
                <c:pt idx="306">
                  <c:v>0.40781145245888711</c:v>
                </c:pt>
                <c:pt idx="307">
                  <c:v>0.409601107506888</c:v>
                </c:pt>
                <c:pt idx="308">
                  <c:v>0.41026609071697889</c:v>
                </c:pt>
                <c:pt idx="309">
                  <c:v>0.41091146480974883</c:v>
                </c:pt>
                <c:pt idx="310">
                  <c:v>0.41437707065259266</c:v>
                </c:pt>
                <c:pt idx="311">
                  <c:v>0.41810448640754311</c:v>
                </c:pt>
                <c:pt idx="312">
                  <c:v>0.42593805484316433</c:v>
                </c:pt>
                <c:pt idx="313">
                  <c:v>0.43070059301578112</c:v>
                </c:pt>
                <c:pt idx="314">
                  <c:v>0.43852240182515412</c:v>
                </c:pt>
                <c:pt idx="315">
                  <c:v>0.46343249841757844</c:v>
                </c:pt>
                <c:pt idx="316">
                  <c:v>0.46620217478856224</c:v>
                </c:pt>
                <c:pt idx="317">
                  <c:v>0.47326119973209319</c:v>
                </c:pt>
                <c:pt idx="318">
                  <c:v>0.48053087132140798</c:v>
                </c:pt>
                <c:pt idx="319">
                  <c:v>0.49563988669593034</c:v>
                </c:pt>
                <c:pt idx="320">
                  <c:v>0.50289060659914786</c:v>
                </c:pt>
                <c:pt idx="321">
                  <c:v>0.50549836915071422</c:v>
                </c:pt>
                <c:pt idx="322">
                  <c:v>0.52679362762257298</c:v>
                </c:pt>
                <c:pt idx="323">
                  <c:v>0.53037613627275881</c:v>
                </c:pt>
                <c:pt idx="324">
                  <c:v>0.5357339573184785</c:v>
                </c:pt>
                <c:pt idx="325">
                  <c:v>0.68364174685418211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98-4BBA-BE8F-325D674DB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8955112"/>
        <c:axId val="668954784"/>
      </c:barChart>
      <c:catAx>
        <c:axId val="6689551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8954784"/>
        <c:crosses val="autoZero"/>
        <c:auto val="1"/>
        <c:lblAlgn val="ctr"/>
        <c:lblOffset val="100"/>
        <c:noMultiLvlLbl val="0"/>
      </c:catAx>
      <c:valAx>
        <c:axId val="66895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8955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</xdr:colOff>
      <xdr:row>6</xdr:row>
      <xdr:rowOff>87630</xdr:rowOff>
    </xdr:from>
    <xdr:to>
      <xdr:col>10</xdr:col>
      <xdr:colOff>190500</xdr:colOff>
      <xdr:row>21</xdr:row>
      <xdr:rowOff>87630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BB62D9-43C8-451F-87C2-E5BD2B72B9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ichard Conibere" refreshedDate="42174.654119560182" createdVersion="4" refreshedVersion="4" minRefreshableVersion="3" recordCount="326" xr:uid="{00000000-000A-0000-FFFF-FFFF00000000}">
  <cacheSource type="worksheet">
    <worksheetSource ref="A1:AF327" sheet="Ethnic Diversity"/>
  </cacheSource>
  <cacheFields count="32">
    <cacheField name="LA" numFmtId="3">
      <sharedItems/>
    </cacheField>
    <cacheField name="Region" numFmtId="3">
      <sharedItems/>
    </cacheField>
    <cacheField name="Urban-rural" numFmtId="3">
      <sharedItems count="6">
        <s v="Largely urban"/>
        <s v="Hamlet or dispersed"/>
        <s v="Town and fringe"/>
        <s v="Other urban"/>
        <s v="Village"/>
        <s v="Mainly urban"/>
      </sharedItems>
    </cacheField>
    <cacheField name="Population" numFmtId="3">
      <sharedItems containsSemiMixedTypes="0" containsString="0" containsNumber="1" containsInteger="1" minValue="2203" maxValue="1073045"/>
    </cacheField>
    <cacheField name="wb" numFmtId="3">
      <sharedItems containsSemiMixedTypes="0" containsString="0" containsNumber="1" containsInteger="1" minValue="2087" maxValue="609714"/>
    </cacheField>
    <cacheField name="wi" numFmtId="3">
      <sharedItems containsSemiMixedTypes="0" containsString="0" containsNumber="1" containsInteger="1" minValue="10" maxValue="22021"/>
    </cacheField>
    <cacheField name="wgt" numFmtId="3">
      <sharedItems containsSemiMixedTypes="0" containsString="0" containsNumber="1" containsInteger="1" minValue="0" maxValue="873"/>
    </cacheField>
    <cacheField name="wo" numFmtId="3">
      <sharedItems containsSemiMixedTypes="0" containsString="0" containsNumber="1" containsInteger="1" minValue="80" maxValue="58552"/>
    </cacheField>
    <cacheField name="mix" numFmtId="3">
      <sharedItems containsSemiMixedTypes="0" containsString="0" containsNumber="1" containsInteger="1" minValue="18" maxValue="47605"/>
    </cacheField>
    <cacheField name="ind" numFmtId="3">
      <sharedItems containsSemiMixedTypes="0" containsString="0" containsNumber="1" containsInteger="1" minValue="0" maxValue="93335"/>
    </cacheField>
    <cacheField name="pak" numFmtId="3">
      <sharedItems containsSemiMixedTypes="0" containsString="0" containsNumber="1" containsInteger="1" minValue="0" maxValue="144627"/>
    </cacheField>
    <cacheField name="ban" numFmtId="3">
      <sharedItems containsSemiMixedTypes="0" containsString="0" containsNumber="1" containsInteger="1" minValue="0" maxValue="81377"/>
    </cacheField>
    <cacheField name="chi" numFmtId="3">
      <sharedItems containsSemiMixedTypes="0" containsString="0" containsNumber="1" containsInteger="1" minValue="0" maxValue="13539"/>
    </cacheField>
    <cacheField name="ao" numFmtId="3">
      <sharedItems containsSemiMixedTypes="0" containsString="0" containsNumber="1" containsInteger="1" minValue="2" maxValue="31570"/>
    </cacheField>
    <cacheField name="bafr" numFmtId="3">
      <sharedItems containsSemiMixedTypes="0" containsString="0" containsNumber="1" containsInteger="1" minValue="1" maxValue="47413"/>
    </cacheField>
    <cacheField name="bcar" numFmtId="3">
      <sharedItems containsSemiMixedTypes="0" containsString="0" containsNumber="1" containsInteger="1" minValue="1" maxValue="47641"/>
    </cacheField>
    <cacheField name="bo" numFmtId="3">
      <sharedItems containsSemiMixedTypes="0" containsString="0" containsNumber="1" containsInteger="1" minValue="0" maxValue="18728"/>
    </cacheField>
    <cacheField name="oth" numFmtId="3">
      <sharedItems containsSemiMixedTypes="0" containsString="0" containsNumber="1" containsInteger="1" minValue="4" maxValue="24337"/>
    </cacheField>
    <cacheField name="prwb" numFmtId="164">
      <sharedItems containsSemiMixedTypes="0" containsString="0" containsNumber="1" minValue="0.16726842952880669" maxValue="0.97596484609068113"/>
    </cacheField>
    <cacheField name="prwi" numFmtId="164">
      <sharedItems containsSemiMixedTypes="0" containsString="0" containsNumber="1" minValue="2.0590439285207963E-3" maxValue="3.95867808428257E-2"/>
    </cacheField>
    <cacheField name="prwgt" numFmtId="164">
      <sharedItems containsSemiMixedTypes="0" containsString="0" containsNumber="1" minValue="0" maxValue="5.4014683227731836E-3"/>
    </cacheField>
    <cacheField name="prwo" numFmtId="164">
      <sharedItems containsSemiMixedTypes="0" containsString="0" containsNumber="1" minValue="5.7332238472521217E-3" maxValue="0.28939356693077173"/>
    </cacheField>
    <cacheField name="prmix" numFmtId="164">
      <sharedItems containsSemiMixedTypes="0" containsString="0" containsNumber="1" minValue="4.0141541739593641E-3" maxValue="7.641395511504985E-2"/>
    </cacheField>
    <cacheField name="prind" numFmtId="164">
      <sharedItems containsSemiMixedTypes="0" containsString="0" containsNumber="1" minValue="0" maxValue="0.28297138907163799"/>
    </cacheField>
    <cacheField name="prpak" numFmtId="164">
      <sharedItems containsSemiMixedTypes="0" containsString="0" containsNumber="1" minValue="0" maxValue="0.20406467962607092"/>
    </cacheField>
    <cacheField name="prban" numFmtId="164">
      <sharedItems containsSemiMixedTypes="0" containsString="0" containsNumber="1" minValue="0" maxValue="0.32026084629431395"/>
    </cacheField>
    <cacheField name="prchi" numFmtId="164">
      <sharedItems containsSemiMixedTypes="0" containsString="0" containsNumber="1" minValue="0" maxValue="3.5957922610541954E-2"/>
    </cacheField>
    <cacheField name="prao" numFmtId="164">
      <sharedItems containsSemiMixedTypes="0" containsString="0" containsNumber="1" minValue="9.0785292782569226E-4" maxValue="0.11274764072016599"/>
    </cacheField>
    <cacheField name="prbafr" numFmtId="164">
      <sharedItems containsSemiMixedTypes="0" containsString="0" containsNumber="1" minValue="1.7121984628262689E-4" maxValue="0.16446686068897576"/>
    </cacheField>
    <cacheField name="prbcar" numFmtId="164">
      <sharedItems containsSemiMixedTypes="0" containsString="0" containsNumber="1" minValue="1.0132152213875259E-4" maxValue="0.11183645359479494"/>
    </cacheField>
    <cacheField name="prbo" numFmtId="164">
      <sharedItems containsSemiMixedTypes="0" containsString="0" containsNumber="1" minValue="0" maxValue="4.773892558547739E-2"/>
    </cacheField>
    <cacheField name="proth" numFmtId="164">
      <sharedItems containsSemiMixedTypes="0" containsString="0" containsNumber="1" minValue="2.2407929770911872E-4" maxValue="0.1109272730587613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6">
  <r>
    <s v="Adur"/>
    <s v="South East"/>
    <x v="0"/>
    <n v="61182"/>
    <n v="56843"/>
    <n v="426"/>
    <n v="121"/>
    <n v="1273"/>
    <n v="886"/>
    <n v="234"/>
    <n v="55"/>
    <n v="269"/>
    <n v="242"/>
    <n v="258"/>
    <n v="241"/>
    <n v="60"/>
    <n v="12"/>
    <n v="262"/>
    <n v="0.92908044849792426"/>
    <n v="6.9628322055506524E-3"/>
    <n v="1.9777058612010069E-3"/>
    <n v="2.0806773233957701E-2"/>
    <n v="1.4481383413422248E-2"/>
    <n v="3.8246543100912034E-3"/>
    <n v="8.9895720963682128E-4"/>
    <n v="4.3967179889509989E-3"/>
    <n v="3.9554117224020139E-3"/>
    <n v="4.216926547023634E-3"/>
    <n v="3.9390670458631623E-3"/>
    <n v="9.8068059233107768E-4"/>
    <n v="1.9613611846621556E-4"/>
    <n v="4.2823052531790395E-3"/>
  </r>
  <r>
    <s v="Allerdale"/>
    <s v="North West"/>
    <x v="1"/>
    <n v="96422"/>
    <n v="94085"/>
    <n v="241"/>
    <n v="14"/>
    <n v="1045"/>
    <n v="426"/>
    <n v="81"/>
    <n v="34"/>
    <n v="91"/>
    <n v="123"/>
    <n v="148"/>
    <n v="43"/>
    <n v="20"/>
    <n v="10"/>
    <n v="61"/>
    <n v="0.97576279272365229"/>
    <n v="2.499429590757296E-3"/>
    <n v="1.4519507996100476E-4"/>
    <n v="1.0837775611374997E-2"/>
    <n v="4.4180788616705732E-3"/>
    <n v="8.4005724834581316E-4"/>
    <n v="3.5261662276244013E-4"/>
    <n v="9.437680197465309E-4"/>
    <n v="1.2756424882288274E-3"/>
    <n v="1.5349194167306216E-3"/>
    <n v="4.4595631702308602E-4"/>
    <n v="2.0742154280143537E-4"/>
    <n v="1.0371077140071768E-4"/>
    <n v="6.3263570554437779E-4"/>
  </r>
  <r>
    <s v="Amber Valley"/>
    <s v="East Midlands"/>
    <x v="2"/>
    <n v="122309"/>
    <n v="117988"/>
    <n v="428"/>
    <n v="44"/>
    <n v="1563"/>
    <n v="980"/>
    <n v="416"/>
    <n v="80"/>
    <n v="11"/>
    <n v="201"/>
    <n v="221"/>
    <n v="120"/>
    <n v="106"/>
    <n v="27"/>
    <n v="124"/>
    <n v="0.96467144690905815"/>
    <n v="3.4993336549231863E-3"/>
    <n v="3.5974458134724346E-4"/>
    <n v="1.2779108651039581E-2"/>
    <n v="8.0124929481886036E-3"/>
    <n v="3.4012214963739383E-3"/>
    <n v="6.5408105699498809E-4"/>
    <n v="8.9936145336810865E-5"/>
    <n v="1.6433786556999076E-3"/>
    <n v="1.8068989199486547E-3"/>
    <n v="9.8112158549248213E-4"/>
    <n v="8.6665740051835921E-4"/>
    <n v="2.2075235673580849E-4"/>
    <n v="1.0138256383422316E-3"/>
  </r>
  <r>
    <s v="Arun"/>
    <s v="South East"/>
    <x v="0"/>
    <n v="149518"/>
    <n v="137024"/>
    <n v="889"/>
    <n v="162"/>
    <n v="7043"/>
    <n v="1502"/>
    <n v="498"/>
    <n v="107"/>
    <n v="367"/>
    <n v="412"/>
    <n v="732"/>
    <n v="313"/>
    <n v="160"/>
    <n v="65"/>
    <n v="244"/>
    <n v="0.91643815460345912"/>
    <n v="5.945772415361361E-3"/>
    <n v="1.0834815875011704E-3"/>
    <n v="4.7104696424510761E-2"/>
    <n v="1.0045613237202209E-2"/>
    <n v="3.3307026578739685E-3"/>
    <n v="7.1563290038657553E-4"/>
    <n v="2.4545539667464788E-3"/>
    <n v="2.7555210743856928E-3"/>
    <n v="4.8957316175978812E-3"/>
    <n v="2.0933934375794217E-3"/>
    <n v="1.0701052716060942E-3"/>
    <n v="4.3473026658997577E-4"/>
    <n v="1.6319105391992938E-3"/>
  </r>
  <r>
    <s v="Ashfield"/>
    <s v="East Midlands"/>
    <x v="3"/>
    <n v="119497"/>
    <n v="114744"/>
    <n v="348"/>
    <n v="43"/>
    <n v="1598"/>
    <n v="1059"/>
    <n v="396"/>
    <n v="97"/>
    <n v="62"/>
    <n v="232"/>
    <n v="312"/>
    <n v="195"/>
    <n v="209"/>
    <n v="68"/>
    <n v="134"/>
    <n v="0.96022494288559546"/>
    <n v="2.9122070010125776E-3"/>
    <n v="3.5984166966534722E-4"/>
    <n v="1.3372720654074998E-2"/>
    <n v="8.862147166874482E-3"/>
    <n v="3.3138907252901746E-3"/>
    <n v="8.1173585947764374E-4"/>
    <n v="5.1884147719189605E-4"/>
    <n v="1.9414713340083851E-3"/>
    <n v="2.6109442078043801E-3"/>
    <n v="1.6318401298777375E-3"/>
    <n v="1.7489978827920367E-3"/>
    <n v="5.6905194272659568E-4"/>
    <n v="1.1213670636082914E-3"/>
  </r>
  <r>
    <s v="Ashford"/>
    <s v="South East"/>
    <x v="2"/>
    <n v="117956"/>
    <n v="105498"/>
    <n v="753"/>
    <n v="531"/>
    <n v="3738"/>
    <n v="1682"/>
    <n v="958"/>
    <n v="161"/>
    <n v="185"/>
    <n v="431"/>
    <n v="2256"/>
    <n v="948"/>
    <n v="327"/>
    <n v="100"/>
    <n v="388"/>
    <n v="0.89438434670555123"/>
    <n v="6.3837363084539994E-3"/>
    <n v="4.5016785920173625E-3"/>
    <n v="3.1689782630811486E-2"/>
    <n v="1.4259554410119028E-2"/>
    <n v="8.1216724880463897E-3"/>
    <n v="1.3649157312896334E-3"/>
    <n v="1.5683814303638645E-3"/>
    <n v="3.653904845874733E-3"/>
    <n v="1.912577571297772E-2"/>
    <n v="8.036895113432127E-3"/>
    <n v="2.7722201498863982E-3"/>
    <n v="8.4777374614262947E-4"/>
    <n v="3.2893621350334021E-3"/>
  </r>
  <r>
    <s v="Aylesbury Vale"/>
    <s v="South East"/>
    <x v="4"/>
    <n v="174137"/>
    <n v="148360"/>
    <n v="1573"/>
    <n v="134"/>
    <n v="6012"/>
    <n v="3864"/>
    <n v="1872"/>
    <n v="5408"/>
    <n v="201"/>
    <n v="636"/>
    <n v="1988"/>
    <n v="1676"/>
    <n v="1302"/>
    <n v="345"/>
    <n v="766"/>
    <n v="0.85197287193416682"/>
    <n v="9.0331176028069851E-3"/>
    <n v="7.6950906470193005E-4"/>
    <n v="3.4524541022298537E-2"/>
    <n v="2.2189425567225803E-2"/>
    <n v="1.0750156485985173E-2"/>
    <n v="3.1056007626179386E-2"/>
    <n v="1.1542635970528952E-3"/>
    <n v="3.6522967548539369E-3"/>
    <n v="1.1416298661398783E-2"/>
    <n v="9.6246059137345876E-3"/>
    <n v="7.4768716585217384E-3"/>
    <n v="1.981198711359447E-3"/>
    <n v="4.3988353997140182E-3"/>
  </r>
  <r>
    <s v="Babergh"/>
    <s v="East"/>
    <x v="1"/>
    <n v="87740"/>
    <n v="83666"/>
    <n v="486"/>
    <n v="51"/>
    <n v="1642"/>
    <n v="827"/>
    <n v="180"/>
    <n v="9"/>
    <n v="65"/>
    <n v="161"/>
    <n v="251"/>
    <n v="133"/>
    <n v="89"/>
    <n v="42"/>
    <n v="138"/>
    <n v="0.95356735810348758"/>
    <n v="5.5390927741053109E-3"/>
    <n v="5.8126282197401417E-4"/>
    <n v="1.8714383405516299E-2"/>
    <n v="9.4255755641668559E-3"/>
    <n v="2.0515158422612263E-3"/>
    <n v="1.0257579211306131E-4"/>
    <n v="7.4082516526099843E-4"/>
    <n v="1.8349669478003191E-3"/>
    <n v="2.8607248689309322E-3"/>
    <n v="1.5158422612263505E-3"/>
    <n v="1.0143606108958287E-3"/>
    <n v="4.7868702986095284E-4"/>
    <n v="1.5728288124002734E-3"/>
  </r>
  <r>
    <s v="Barking and Dagenham"/>
    <s v="London"/>
    <x v="5"/>
    <n v="185911"/>
    <n v="91949"/>
    <n v="1730"/>
    <n v="182"/>
    <n v="14525"/>
    <n v="7878"/>
    <n v="7436"/>
    <n v="8007"/>
    <n v="7701"/>
    <n v="1315"/>
    <n v="5135"/>
    <n v="28685"/>
    <n v="5227"/>
    <n v="3228"/>
    <n v="2913"/>
    <n v="0.49458611916454648"/>
    <n v="9.3055279138942824E-3"/>
    <n v="9.7896305221315569E-4"/>
    <n v="7.8128782051626849E-2"/>
    <n v="4.2375114974369459E-2"/>
    <n v="3.9997633276137506E-2"/>
    <n v="4.3068995379509548E-2"/>
    <n v="4.1423046511502817E-2"/>
    <n v="7.0732769981335158E-3"/>
    <n v="2.7620743258871181E-2"/>
    <n v="0.15429425908095809"/>
    <n v="2.8115603702847061E-2"/>
    <n v="1.7363146882110256E-2"/>
    <n v="1.5668787753279796E-2"/>
  </r>
  <r>
    <s v="Barnet"/>
    <s v="London"/>
    <x v="5"/>
    <n v="356386"/>
    <n v="162117"/>
    <n v="8685"/>
    <n v="151"/>
    <n v="57600"/>
    <n v="17169"/>
    <n v="27920"/>
    <n v="5344"/>
    <n v="2215"/>
    <n v="8259"/>
    <n v="22180"/>
    <n v="19392"/>
    <n v="4468"/>
    <n v="3571"/>
    <n v="17315"/>
    <n v="0.45489160629205411"/>
    <n v="2.4369644149882432E-2"/>
    <n v="4.2369790059093229E-4"/>
    <n v="0.16162251042409073"/>
    <n v="4.8175293081097463E-2"/>
    <n v="7.8342022413899537E-2"/>
    <n v="1.4994977356012863E-2"/>
    <n v="6.2151711907875171E-3"/>
    <n v="2.3174310999870926E-2"/>
    <n v="6.223589029872105E-2"/>
    <n v="5.441291184277721E-2"/>
    <n v="1.253696834331315E-2"/>
    <n v="1.0020034457021319E-2"/>
    <n v="4.8584961249880744E-2"/>
  </r>
  <r>
    <s v="Barnsley"/>
    <s v="Yorkshire and Humberside"/>
    <x v="3"/>
    <n v="231221"/>
    <n v="222164"/>
    <n v="567"/>
    <n v="163"/>
    <n v="3391"/>
    <n v="1630"/>
    <n v="442"/>
    <n v="211"/>
    <n v="60"/>
    <n v="440"/>
    <n v="508"/>
    <n v="995"/>
    <n v="149"/>
    <n v="77"/>
    <n v="424"/>
    <n v="0.9608296824250393"/>
    <n v="2.4521994109531573E-3"/>
    <n v="7.0495326981545798E-4"/>
    <n v="1.4665622932173116E-2"/>
    <n v="7.0495326981545791E-3"/>
    <n v="1.9115910752051067E-3"/>
    <n v="9.1254687074270935E-4"/>
    <n v="2.5949200115906427E-4"/>
    <n v="1.902941341833138E-3"/>
    <n v="2.1970322764800774E-3"/>
    <n v="4.3032423525544827E-3"/>
    <n v="6.4440513621167629E-4"/>
    <n v="3.3301473482079917E-4"/>
    <n v="1.8337434748573874E-3"/>
  </r>
  <r>
    <s v="Barrow-in-Furness"/>
    <s v="North West"/>
    <x v="3"/>
    <n v="69087"/>
    <n v="67073"/>
    <n v="222"/>
    <n v="39"/>
    <n v="606"/>
    <n v="360"/>
    <n v="137"/>
    <n v="47"/>
    <n v="43"/>
    <n v="183"/>
    <n v="223"/>
    <n v="56"/>
    <n v="7"/>
    <n v="7"/>
    <n v="84"/>
    <n v="0.97084835063036456"/>
    <n v="3.2133397021147248E-3"/>
    <n v="5.6450562334447866E-4"/>
    <n v="8.7715489165834382E-3"/>
    <n v="5.2108211385644186E-3"/>
    <n v="1.9830069332870148E-3"/>
    <n v="6.8030164864591022E-4"/>
    <n v="6.2240363599519444E-4"/>
    <n v="2.6488340787702461E-3"/>
    <n v="3.2278142052774039E-3"/>
    <n v="8.1057217711002073E-4"/>
    <n v="1.0132152213875259E-4"/>
    <n v="1.0132152213875259E-4"/>
    <n v="1.215858265665031E-3"/>
  </r>
  <r>
    <s v="Basildon"/>
    <s v="East"/>
    <x v="3"/>
    <n v="174497"/>
    <n v="156215"/>
    <n v="1313"/>
    <n v="873"/>
    <n v="3276"/>
    <n v="2887"/>
    <n v="2089"/>
    <n v="436"/>
    <n v="322"/>
    <n v="584"/>
    <n v="1335"/>
    <n v="3339"/>
    <n v="931"/>
    <n v="415"/>
    <n v="482"/>
    <n v="0.89523029049210012"/>
    <n v="7.5244846616274209E-3"/>
    <n v="5.0029513401376527E-3"/>
    <n v="1.877396173000109E-2"/>
    <n v="1.6544697043502182E-2"/>
    <n v="1.1971552519527556E-2"/>
    <n v="2.4986102912944062E-3"/>
    <n v="1.8453039307266027E-3"/>
    <n v="3.3467624085227825E-3"/>
    <n v="7.6505613277019092E-3"/>
    <n v="1.9134999455578033E-2"/>
    <n v="5.335335277970395E-3"/>
    <n v="2.3782643827687583E-3"/>
    <n v="2.7622251385410637E-3"/>
  </r>
  <r>
    <s v="Basingstoke and Deane"/>
    <s v="South East"/>
    <x v="2"/>
    <n v="167799"/>
    <n v="148078"/>
    <n v="1324"/>
    <n v="163"/>
    <n v="6323"/>
    <n v="2813"/>
    <n v="2437"/>
    <n v="389"/>
    <n v="330"/>
    <n v="1221"/>
    <n v="2338"/>
    <n v="1259"/>
    <n v="470"/>
    <n v="180"/>
    <n v="474"/>
    <n v="0.88247248195758021"/>
    <n v="7.8903926721851734E-3"/>
    <n v="9.7140030631886955E-4"/>
    <n v="3.7681988569657744E-2"/>
    <n v="1.676410467285264E-2"/>
    <n v="1.4523328506129357E-2"/>
    <n v="2.318249810785523E-3"/>
    <n v="1.9666386569645827E-3"/>
    <n v="7.2765630307689557E-3"/>
    <n v="1.3933336909039983E-2"/>
    <n v="7.5030244518739684E-3"/>
    <n v="2.8009702084041024E-3"/>
    <n v="1.0727119947079541E-3"/>
    <n v="2.8248082527309458E-3"/>
  </r>
  <r>
    <s v="Bassetlaw"/>
    <s v="East Midlands"/>
    <x v="4"/>
    <n v="112863"/>
    <n v="106663"/>
    <n v="381"/>
    <n v="94"/>
    <n v="2754"/>
    <n v="996"/>
    <n v="440"/>
    <n v="287"/>
    <n v="74"/>
    <n v="180"/>
    <n v="274"/>
    <n v="221"/>
    <n v="239"/>
    <n v="60"/>
    <n v="200"/>
    <n v="0.94506614213692708"/>
    <n v="3.3757741686823847E-3"/>
    <n v="8.3286816760142824E-4"/>
    <n v="2.4401265250790782E-2"/>
    <n v="8.8248584567130056E-3"/>
    <n v="3.8985318483471111E-3"/>
    <n v="2.5429060010809567E-3"/>
    <n v="6.5566217449474146E-4"/>
    <n v="1.5948539379601818E-3"/>
    <n v="2.42772210556161E-3"/>
    <n v="1.95812622382889E-3"/>
    <n v="2.117611617624908E-3"/>
    <n v="5.3161797932006055E-4"/>
    <n v="1.7720599310668687E-3"/>
  </r>
  <r>
    <s v="Bath and North East Somerset"/>
    <s v="South West"/>
    <x v="2"/>
    <n v="176016"/>
    <n v="158640"/>
    <n v="1146"/>
    <n v="58"/>
    <n v="6629"/>
    <n v="2898"/>
    <n v="1116"/>
    <n v="170"/>
    <n v="219"/>
    <n v="1912"/>
    <n v="1160"/>
    <n v="499"/>
    <n v="672"/>
    <n v="155"/>
    <n v="742"/>
    <n v="0.90128170166348509"/>
    <n v="6.5107717480229069E-3"/>
    <n v="3.2951549859103717E-4"/>
    <n v="3.766134896827561E-2"/>
    <n v="1.6464412326152169E-2"/>
    <n v="6.3403326970275431E-3"/>
    <n v="9.6582128897372966E-4"/>
    <n v="1.2442050722661576E-3"/>
    <n v="1.0862648850104536E-2"/>
    <n v="6.5903099718207436E-3"/>
    <n v="2.8349695482228886E-3"/>
    <n v="3.8178347422961551E-3"/>
    <n v="8.8060176347604764E-4"/>
    <n v="4.2155258612853377E-3"/>
  </r>
  <r>
    <s v="Bedford"/>
    <s v="East"/>
    <x v="2"/>
    <n v="157479"/>
    <n v="112588"/>
    <n v="1683"/>
    <n v="115"/>
    <n v="12460"/>
    <n v="5386"/>
    <n v="8122"/>
    <n v="3270"/>
    <n v="3225"/>
    <n v="905"/>
    <n v="2410"/>
    <n v="2741"/>
    <n v="2843"/>
    <n v="618"/>
    <n v="1113"/>
    <n v="0.7149397697470774"/>
    <n v="1.0687139237612634E-2"/>
    <n v="7.3025609763841524E-4"/>
    <n v="7.9121660665866567E-2"/>
    <n v="3.4201385581569606E-2"/>
    <n v="5.1575130652340949E-2"/>
    <n v="2.0764673385022765E-2"/>
    <n v="2.0478920998990343E-2"/>
    <n v="5.7467979857631808E-3"/>
    <n v="1.5303627785292007E-2"/>
    <n v="1.7405495335886055E-2"/>
    <n v="1.8053200744226214E-2"/>
    <n v="3.9243327681786145E-3"/>
    <n v="7.0676090145352713E-3"/>
  </r>
  <r>
    <s v="Bexley"/>
    <s v="London"/>
    <x v="5"/>
    <n v="231997"/>
    <n v="179250"/>
    <n v="2596"/>
    <n v="624"/>
    <n v="7492"/>
    <n v="5395"/>
    <n v="7047"/>
    <n v="730"/>
    <n v="777"/>
    <n v="2514"/>
    <n v="4175"/>
    <n v="15952"/>
    <n v="2381"/>
    <n v="1291"/>
    <n v="1773"/>
    <n v="0.77263930137027637"/>
    <n v="1.1189799868101744E-2"/>
    <n v="2.6896899528873219E-3"/>
    <n v="3.229352103690996E-2"/>
    <n v="2.3254611051004969E-2"/>
    <n v="3.0375392785251535E-2"/>
    <n v="3.1465924128329247E-3"/>
    <n v="3.3491812394125784E-3"/>
    <n v="1.083634702172873E-2"/>
    <n v="1.7995922361065012E-2"/>
    <n v="6.8759509821247691E-2"/>
    <n v="1.0263063746513963E-2"/>
    <n v="5.5647271300921994E-3"/>
    <n v="7.6423402026750348E-3"/>
  </r>
  <r>
    <s v="Birmingham"/>
    <s v="West Midlands"/>
    <x v="5"/>
    <n v="1073045"/>
    <n v="570217"/>
    <n v="22021"/>
    <n v="408"/>
    <n v="28990"/>
    <n v="47605"/>
    <n v="64621"/>
    <n v="144627"/>
    <n v="32532"/>
    <n v="12712"/>
    <n v="31148"/>
    <n v="29991"/>
    <n v="47641"/>
    <n v="18728"/>
    <n v="21804"/>
    <n v="0.53140082661957322"/>
    <n v="2.0521972517461989E-2"/>
    <n v="3.8022636515709965E-4"/>
    <n v="2.701657432819686E-2"/>
    <n v="4.4364402238489531E-2"/>
    <n v="6.0222078291217986E-2"/>
    <n v="0.1347818591019016"/>
    <n v="3.0317461057085212E-2"/>
    <n v="1.1846660671267282E-2"/>
    <n v="2.902767358312093E-2"/>
    <n v="2.7949433621143566E-2"/>
    <n v="4.4397951623650456E-2"/>
    <n v="1.7453135702603338E-2"/>
    <n v="2.0319744279130886E-2"/>
  </r>
  <r>
    <s v="Blaby"/>
    <s v="East Midlands"/>
    <x v="0"/>
    <n v="93915"/>
    <n v="83161"/>
    <n v="545"/>
    <n v="101"/>
    <n v="1644"/>
    <n v="1505"/>
    <n v="4399"/>
    <n v="281"/>
    <n v="18"/>
    <n v="435"/>
    <n v="585"/>
    <n v="371"/>
    <n v="398"/>
    <n v="131"/>
    <n v="341"/>
    <n v="0.88549220039397325"/>
    <n v="5.8031198424106905E-3"/>
    <n v="1.075440557951339E-3"/>
    <n v="1.7505190864079222E-2"/>
    <n v="1.6025129106106584E-2"/>
    <n v="4.6840227865623169E-2"/>
    <n v="2.9920672948943192E-3"/>
    <n v="1.9166267369429804E-4"/>
    <n v="4.6318479476122028E-3"/>
    <n v="6.2290368950646859E-3"/>
    <n v="3.9503806633658092E-3"/>
    <n v="4.2378746739072564E-3"/>
    <n v="1.3948783474418357E-3"/>
    <n v="3.6309428738753127E-3"/>
  </r>
  <r>
    <s v="Blackburn with Darwen"/>
    <s v="North West"/>
    <x v="3"/>
    <n v="147489"/>
    <n v="98144"/>
    <n v="794"/>
    <n v="161"/>
    <n v="2910"/>
    <n v="1823"/>
    <n v="19791"/>
    <n v="17801"/>
    <n v="1525"/>
    <n v="721"/>
    <n v="1656"/>
    <n v="614"/>
    <n v="202"/>
    <n v="117"/>
    <n v="1230"/>
    <n v="0.66543267633518433"/>
    <n v="5.383452325258155E-3"/>
    <n v="1.091606831695923E-3"/>
    <n v="1.9730284970404573E-2"/>
    <n v="1.2360243814792967E-2"/>
    <n v="0.1341862782987206"/>
    <n v="0.12069374665229271"/>
    <n v="1.0339754151157036E-2"/>
    <n v="4.8885001593339163E-3"/>
    <n v="1.1227955983158067E-2"/>
    <n v="4.1630223270888002E-3"/>
    <n v="1.3695936646122761E-3"/>
    <n v="7.9327949881008073E-4"/>
    <n v="8.3396049874905932E-3"/>
  </r>
  <r>
    <s v="Blackpool"/>
    <s v="North West"/>
    <x v="0"/>
    <n v="142065"/>
    <n v="133042"/>
    <n v="1029"/>
    <n v="237"/>
    <n v="3031"/>
    <n v="1753"/>
    <n v="627"/>
    <n v="223"/>
    <n v="231"/>
    <n v="514"/>
    <n v="687"/>
    <n v="183"/>
    <n v="111"/>
    <n v="52"/>
    <n v="345"/>
    <n v="0.93648681941364864"/>
    <n v="7.2431633407243163E-3"/>
    <n v="1.6682504487382536E-3"/>
    <n v="2.133530426213353E-2"/>
    <n v="1.2339422095519657E-2"/>
    <n v="4.413472706155633E-3"/>
    <n v="1.569704008728399E-3"/>
    <n v="1.6260162601626016E-3"/>
    <n v="3.6180621546475205E-3"/>
    <n v="4.8358145919121529E-3"/>
    <n v="1.2881427515573857E-3"/>
    <n v="7.8133248864956182E-4"/>
    <n v="3.6602963432231725E-4"/>
    <n v="2.4284658430999894E-3"/>
  </r>
  <r>
    <s v="Bolsover"/>
    <s v="East Midlands"/>
    <x v="2"/>
    <n v="75866"/>
    <n v="73058"/>
    <n v="199"/>
    <n v="66"/>
    <n v="1129"/>
    <n v="518"/>
    <n v="207"/>
    <n v="56"/>
    <n v="6"/>
    <n v="166"/>
    <n v="177"/>
    <n v="175"/>
    <n v="51"/>
    <n v="41"/>
    <n v="17"/>
    <n v="0.96298737247251731"/>
    <n v="2.6230458967126248E-3"/>
    <n v="8.6995492051775494E-4"/>
    <n v="1.4881501594917355E-2"/>
    <n v="6.8278280125484408E-3"/>
    <n v="2.7284949779875045E-3"/>
    <n v="7.3814356892415575E-4"/>
    <n v="7.9086810956159546E-5"/>
    <n v="2.1880684364537473E-3"/>
    <n v="2.3330609232067065E-3"/>
    <n v="2.3066986528879866E-3"/>
    <n v="6.7223789312735615E-4"/>
    <n v="5.4042654153375685E-4"/>
    <n v="2.2407929770911872E-4"/>
  </r>
  <r>
    <s v="Bolton"/>
    <s v="North West"/>
    <x v="5"/>
    <n v="276786"/>
    <n v="219794"/>
    <n v="1694"/>
    <n v="214"/>
    <n v="4943"/>
    <n v="4892"/>
    <n v="21665"/>
    <n v="12026"/>
    <n v="614"/>
    <n v="1423"/>
    <n v="3021"/>
    <n v="3451"/>
    <n v="608"/>
    <n v="593"/>
    <n v="1848"/>
    <n v="0.7940936319033477"/>
    <n v="6.1202517468369067E-3"/>
    <n v="7.7316049222142741E-4"/>
    <n v="1.7858562210516429E-2"/>
    <n v="1.7674304336201974E-2"/>
    <n v="7.8273467588678619E-2"/>
    <n v="4.3448729343247131E-2"/>
    <n v="2.2183202907661514E-3"/>
    <n v="5.141155983322856E-3"/>
    <n v="1.0914569378509029E-2"/>
    <n v="1.2468116161944607E-2"/>
    <n v="2.1966428937879806E-3"/>
    <n v="2.1424494013425536E-3"/>
    <n v="6.6766382692766257E-3"/>
  </r>
  <r>
    <s v="Boston"/>
    <s v="East Midlands"/>
    <x v="2"/>
    <n v="64637"/>
    <n v="54221"/>
    <n v="208"/>
    <n v="63"/>
    <n v="8100"/>
    <n v="664"/>
    <n v="374"/>
    <n v="148"/>
    <n v="72"/>
    <n v="130"/>
    <n v="204"/>
    <n v="174"/>
    <n v="57"/>
    <n v="47"/>
    <n v="175"/>
    <n v="0.83885390720485176"/>
    <n v="3.2179711310859104E-3"/>
    <n v="9.7467394835775171E-4"/>
    <n v="0.12531522193171094"/>
    <n v="1.0272753995389638E-2"/>
    <n v="5.7861596299333198E-3"/>
    <n v="2.2897102278880517E-3"/>
    <n v="1.1139130838374305E-3"/>
    <n v="2.0112319569286939E-3"/>
    <n v="3.1560870708727201E-3"/>
    <n v="2.6919566192737904E-3"/>
    <n v="8.8184785803796582E-4"/>
    <n v="7.2713770750498937E-4"/>
    <n v="2.7074276343270883E-3"/>
  </r>
  <r>
    <s v="Bournemouth"/>
    <s v="South West"/>
    <x v="0"/>
    <n v="183491"/>
    <n v="153752"/>
    <n v="1355"/>
    <n v="218"/>
    <n v="13472"/>
    <n v="4191"/>
    <n v="1940"/>
    <n v="213"/>
    <n v="408"/>
    <n v="1840"/>
    <n v="2665"/>
    <n v="1208"/>
    <n v="380"/>
    <n v="176"/>
    <n v="1673"/>
    <n v="0.83792665580328185"/>
    <n v="7.3845583707102804E-3"/>
    <n v="1.1880691696050487E-3"/>
    <n v="7.3420494738161549E-2"/>
    <n v="2.2840357292728253E-2"/>
    <n v="1.05727256377697E-2"/>
    <n v="1.1608198767241991E-3"/>
    <n v="2.2235422990773391E-3"/>
    <n v="1.0027739780152705E-2"/>
    <n v="1.4523873105492913E-2"/>
    <n v="6.5834291600132978E-3"/>
    <n v="2.0709462589445803E-3"/>
    <n v="9.5917510940591092E-4"/>
    <n v="9.1176133979323244E-3"/>
  </r>
  <r>
    <s v="Bracknell Forest"/>
    <s v="South East"/>
    <x v="0"/>
    <n v="113205"/>
    <n v="96080"/>
    <n v="984"/>
    <n v="118"/>
    <n v="5372"/>
    <n v="2303"/>
    <n v="1989"/>
    <n v="518"/>
    <n v="134"/>
    <n v="556"/>
    <n v="2467"/>
    <n v="1586"/>
    <n v="402"/>
    <n v="201"/>
    <n v="495"/>
    <n v="0.84872576299633407"/>
    <n v="8.6921955744004246E-3"/>
    <n v="1.0423567863610263E-3"/>
    <n v="4.7453734375690122E-2"/>
    <n v="2.0343624398215625E-2"/>
    <n v="1.756989532264476E-2"/>
    <n v="4.57576962148315E-3"/>
    <n v="1.1836932997659113E-3"/>
    <n v="4.9114438408197521E-3"/>
    <n v="2.1792323660615696E-2"/>
    <n v="1.400998189125922E-2"/>
    <n v="3.5510798992977343E-3"/>
    <n v="1.7755399496488672E-3"/>
    <n v="4.3725983834636281E-3"/>
  </r>
  <r>
    <s v="Bradford"/>
    <s v="Yorkshire and Humberside"/>
    <x v="5"/>
    <n v="522452"/>
    <n v="333628"/>
    <n v="2541"/>
    <n v="433"/>
    <n v="15715"/>
    <n v="12979"/>
    <n v="13555"/>
    <n v="106614"/>
    <n v="9863"/>
    <n v="2086"/>
    <n v="8031"/>
    <n v="4993"/>
    <n v="3581"/>
    <n v="693"/>
    <n v="7740"/>
    <n v="0.63858115195271525"/>
    <n v="4.8636046947853583E-3"/>
    <n v="8.2878427109093274E-4"/>
    <n v="3.0079318291441129E-2"/>
    <n v="2.4842473566949692E-2"/>
    <n v="2.5944967193158416E-2"/>
    <n v="0.20406467962607092"/>
    <n v="1.8878289297390001E-2"/>
    <n v="3.992711292137842E-3"/>
    <n v="1.5371747069587254E-2"/>
    <n v="9.5568588119099938E-3"/>
    <n v="6.8542181865511092E-3"/>
    <n v="1.3264376440323704E-3"/>
    <n v="1.4814758102179722E-2"/>
  </r>
  <r>
    <s v="Braintree"/>
    <s v="East"/>
    <x v="4"/>
    <n v="147084"/>
    <n v="137010"/>
    <n v="1051"/>
    <n v="132"/>
    <n v="3894"/>
    <n v="1837"/>
    <n v="625"/>
    <n v="122"/>
    <n v="190"/>
    <n v="335"/>
    <n v="726"/>
    <n v="540"/>
    <n v="286"/>
    <n v="87"/>
    <n v="249"/>
    <n v="0.93150852574039322"/>
    <n v="7.1455766772728505E-3"/>
    <n v="8.9744635718365016E-4"/>
    <n v="2.6474667536917681E-2"/>
    <n v="1.2489461804139131E-2"/>
    <n v="4.2492725245437983E-3"/>
    <n v="8.2945799679094939E-4"/>
    <n v="1.2917788474613146E-3"/>
    <n v="2.2776100731554758E-3"/>
    <n v="4.9359549645100762E-3"/>
    <n v="3.6713714612058414E-3"/>
    <n v="1.944467107231242E-3"/>
    <n v="5.9149873541649667E-4"/>
    <n v="1.6929101737782491E-3"/>
  </r>
  <r>
    <s v="Breckland"/>
    <s v="East"/>
    <x v="1"/>
    <n v="130491"/>
    <n v="119033"/>
    <n v="593"/>
    <n v="204"/>
    <n v="7286"/>
    <n v="1562"/>
    <n v="295"/>
    <n v="81"/>
    <n v="101"/>
    <n v="202"/>
    <n v="361"/>
    <n v="211"/>
    <n v="225"/>
    <n v="160"/>
    <n v="177"/>
    <n v="0.91219317807358358"/>
    <n v="4.5443747078342568E-3"/>
    <n v="1.5633262064050394E-3"/>
    <n v="5.5835268332681945E-2"/>
    <n v="1.1970174188258194E-2"/>
    <n v="2.2606923082817971E-3"/>
    <n v="6.207324643078833E-4"/>
    <n v="7.7399973944563226E-4"/>
    <n v="1.5479994788912645E-3"/>
    <n v="2.7664743162363688E-3"/>
    <n v="1.6169697527032515E-3"/>
    <n v="1.7242568452996759E-3"/>
    <n v="1.2261382011019917E-3"/>
    <n v="1.3564153849690782E-3"/>
  </r>
  <r>
    <s v="Brent"/>
    <s v="London"/>
    <x v="5"/>
    <n v="311215"/>
    <n v="55887"/>
    <n v="12320"/>
    <n v="320"/>
    <n v="44353"/>
    <n v="15775"/>
    <n v="58017"/>
    <n v="14381"/>
    <n v="1749"/>
    <n v="3250"/>
    <n v="28589"/>
    <n v="24391"/>
    <n v="23723"/>
    <n v="10518"/>
    <n v="17942"/>
    <n v="0.17957681988336038"/>
    <n v="3.95867808428257E-2"/>
    <n v="1.0282280738396286E-3"/>
    <n v="0.14251562424690326"/>
    <n v="5.0688430827562941E-2"/>
    <n v="0.18642096299985542"/>
    <n v="4.6209212280899054E-2"/>
    <n v="5.61990906607972E-3"/>
    <n v="1.0442941374933727E-2"/>
    <n v="9.1862538759378567E-2"/>
    <n v="7.8373471715694934E-2"/>
    <n v="7.6227045611554717E-2"/>
    <n v="3.3796571502016294E-2"/>
    <n v="5.7651462815095672E-2"/>
  </r>
  <r>
    <s v="Brentwood"/>
    <s v="East"/>
    <x v="2"/>
    <n v="73601"/>
    <n v="65688"/>
    <n v="921"/>
    <n v="121"/>
    <n v="2138"/>
    <n v="1196"/>
    <n v="939"/>
    <n v="113"/>
    <n v="172"/>
    <n v="377"/>
    <n v="749"/>
    <n v="542"/>
    <n v="230"/>
    <n v="124"/>
    <n v="291"/>
    <n v="0.89248787380606243"/>
    <n v="1.2513416937269874E-2"/>
    <n v="1.6439994021820357E-3"/>
    <n v="2.9048518362522247E-2"/>
    <n v="1.6249779214956319E-2"/>
    <n v="1.275797883180935E-2"/>
    <n v="1.5353052268311572E-3"/>
    <n v="2.3369247700438852E-3"/>
    <n v="5.1222130134101441E-3"/>
    <n v="1.0176492167225989E-2"/>
    <n v="7.364030380022011E-3"/>
    <n v="3.1249575413377535E-3"/>
    <n v="1.6847597179386149E-3"/>
    <n v="3.9537506283882015E-3"/>
  </r>
  <r>
    <s v="Brighton and Hove"/>
    <s v="South East"/>
    <x v="0"/>
    <n v="273369"/>
    <n v="220018"/>
    <n v="3772"/>
    <n v="198"/>
    <n v="19524"/>
    <n v="10408"/>
    <n v="2996"/>
    <n v="649"/>
    <n v="1367"/>
    <n v="2999"/>
    <n v="3267"/>
    <n v="2893"/>
    <n v="879"/>
    <n v="416"/>
    <n v="3983"/>
    <n v="0.80483888078019084"/>
    <n v="1.3798199503235553E-2"/>
    <n v="7.2429573214226925E-4"/>
    <n v="7.1419948860331636E-2"/>
    <n v="3.8073080707761303E-2"/>
    <n v="1.0959545522718377E-2"/>
    <n v="2.374080455355216E-3"/>
    <n v="5.0005669991842524E-3"/>
    <n v="1.0970519700478108E-2"/>
    <n v="1.1950879580347443E-2"/>
    <n v="1.0582765419634267E-2"/>
    <n v="3.2154340836012861E-3"/>
    <n v="1.5217526493494142E-3"/>
    <n v="1.4570050005669992E-2"/>
  </r>
  <r>
    <s v="Bristol, City of"/>
    <s v="South West"/>
    <x v="0"/>
    <n v="428234"/>
    <n v="333432"/>
    <n v="3851"/>
    <n v="359"/>
    <n v="21950"/>
    <n v="15438"/>
    <n v="6547"/>
    <n v="6863"/>
    <n v="2104"/>
    <n v="3886"/>
    <n v="4255"/>
    <n v="12085"/>
    <n v="6727"/>
    <n v="6922"/>
    <n v="3815"/>
    <n v="0.77862103429433438"/>
    <n v="8.9927469561034389E-3"/>
    <n v="8.3832670922906634E-4"/>
    <n v="5.12570230294652E-2"/>
    <n v="3.6050383668741859E-2"/>
    <n v="1.5288370376943446E-2"/>
    <n v="1.6026284694816387E-2"/>
    <n v="4.9132016607742494E-3"/>
    <n v="9.0744779723235421E-3"/>
    <n v="9.9361564004726392E-3"/>
    <n v="2.8220552314855898E-2"/>
    <n v="1.570870131750398E-2"/>
    <n v="1.6164059836444561E-2"/>
    <n v="8.9086807679913324E-3"/>
  </r>
  <r>
    <s v="Broadland"/>
    <s v="East"/>
    <x v="2"/>
    <n v="124646"/>
    <n v="119582"/>
    <n v="406"/>
    <n v="44"/>
    <n v="1763"/>
    <n v="1064"/>
    <n v="405"/>
    <n v="45"/>
    <n v="96"/>
    <n v="286"/>
    <n v="433"/>
    <n v="228"/>
    <n v="63"/>
    <n v="40"/>
    <n v="191"/>
    <n v="0.95937294417791186"/>
    <n v="3.2572244596697848E-3"/>
    <n v="3.5299969513662692E-4"/>
    <n v="1.4144055966497119E-2"/>
    <n v="8.5361744460311605E-3"/>
    <n v="3.2492017393257705E-3"/>
    <n v="3.6102241548064117E-4"/>
    <n v="7.7018115302536787E-4"/>
    <n v="2.2944980183880752E-3"/>
    <n v="3.4738379089581696E-3"/>
    <n v="1.8291802384352487E-3"/>
    <n v="5.0543138167289769E-4"/>
    <n v="3.2090881376056995E-4"/>
    <n v="1.5323395857067214E-3"/>
  </r>
  <r>
    <s v="Bromley"/>
    <s v="London"/>
    <x v="5"/>
    <n v="309392"/>
    <n v="239478"/>
    <n v="4463"/>
    <n v="580"/>
    <n v="16349"/>
    <n v="10897"/>
    <n v="6215"/>
    <n v="1014"/>
    <n v="1265"/>
    <n v="2768"/>
    <n v="4805"/>
    <n v="9819"/>
    <n v="6609"/>
    <n v="2258"/>
    <n v="2872"/>
    <n v="0.77402777059523198"/>
    <n v="1.4425065935770802E-2"/>
    <n v="1.8746444639809691E-3"/>
    <n v="5.2842348864870457E-2"/>
    <n v="3.5220690903449349E-2"/>
    <n v="2.0087785075244349E-2"/>
    <n v="3.2773956663391425E-3"/>
    <n v="4.0886642188550449E-3"/>
    <n v="8.9465790970677979E-3"/>
    <n v="1.5530459740394064E-2"/>
    <n v="3.1736437916946789E-2"/>
    <n v="2.1361250452500386E-2"/>
    <n v="7.2981848270155664E-3"/>
    <n v="9.2827222423333498E-3"/>
  </r>
  <r>
    <s v="Bromsgrove"/>
    <s v="West Midlands"/>
    <x v="2"/>
    <n v="93637"/>
    <n v="87640"/>
    <n v="904"/>
    <n v="75"/>
    <n v="1077"/>
    <n v="1396"/>
    <n v="1078"/>
    <n v="221"/>
    <n v="39"/>
    <n v="309"/>
    <n v="278"/>
    <n v="110"/>
    <n v="267"/>
    <n v="67"/>
    <n v="176"/>
    <n v="0.93595480419065114"/>
    <n v="9.6543033202686965E-3"/>
    <n v="8.009654303320269E-4"/>
    <n v="1.1501863579567905E-2"/>
    <n v="1.4908636543246794E-2"/>
    <n v="1.1512543118639E-2"/>
    <n v="2.3601781347117059E-3"/>
    <n v="4.1650202377265395E-4"/>
    <n v="3.2999775729679508E-3"/>
    <n v="2.9689118617640463E-3"/>
    <n v="1.1747492978203061E-3"/>
    <n v="2.8514369319820156E-3"/>
    <n v="7.1552911776327733E-4"/>
    <n v="1.8795988765124897E-3"/>
  </r>
  <r>
    <s v="Broxbourne"/>
    <s v="East"/>
    <x v="5"/>
    <n v="93609"/>
    <n v="75656"/>
    <n v="1308"/>
    <n v="147"/>
    <n v="7419"/>
    <n v="2141"/>
    <n v="799"/>
    <n v="145"/>
    <n v="158"/>
    <n v="326"/>
    <n v="762"/>
    <n v="2246"/>
    <n v="1307"/>
    <n v="404"/>
    <n v="791"/>
    <n v="0.80821288551314507"/>
    <n v="1.3973015415184437E-2"/>
    <n v="1.570361824183572E-3"/>
    <n v="7.9255199820530073E-2"/>
    <n v="2.2871732418891347E-2"/>
    <n v="8.5355040647800955E-3"/>
    <n v="1.5489963571878773E-3"/>
    <n v="1.6878718926598938E-3"/>
    <n v="3.4825711202982621E-3"/>
    <n v="8.1402429253597409E-3"/>
    <n v="2.3993419436165325E-2"/>
    <n v="1.396233268168659E-2"/>
    <n v="4.3158243331303612E-3"/>
    <n v="8.4500421967973159E-3"/>
  </r>
  <r>
    <s v="Broxtowe"/>
    <s v="East Midlands"/>
    <x v="0"/>
    <n v="109487"/>
    <n v="98001"/>
    <n v="615"/>
    <n v="9"/>
    <n v="2913"/>
    <n v="1827"/>
    <n v="1754"/>
    <n v="775"/>
    <n v="92"/>
    <n v="1135"/>
    <n v="747"/>
    <n v="448"/>
    <n v="405"/>
    <n v="80"/>
    <n v="686"/>
    <n v="0.89509256806744175"/>
    <n v="5.6171052271045876E-3"/>
    <n v="8.2201539908847632E-5"/>
    <n v="2.6605898417163681E-2"/>
    <n v="1.6686912601496066E-2"/>
    <n v="1.6020166777790969E-2"/>
    <n v="7.0784659365952119E-3"/>
    <n v="8.402824079571091E-4"/>
    <n v="1.0366527532949118E-2"/>
    <n v="6.8227278124343531E-3"/>
    <n v="4.0918099865737481E-3"/>
    <n v="3.6990692958981434E-3"/>
    <n v="7.3068035474531227E-4"/>
    <n v="6.2655840419410525E-3"/>
  </r>
  <r>
    <s v="Burnley"/>
    <s v="North West"/>
    <x v="3"/>
    <n v="87059"/>
    <n v="74464"/>
    <n v="527"/>
    <n v="10"/>
    <n v="1053"/>
    <n v="976"/>
    <n v="321"/>
    <n v="5924"/>
    <n v="2425"/>
    <n v="222"/>
    <n v="686"/>
    <n v="76"/>
    <n v="120"/>
    <n v="15"/>
    <n v="240"/>
    <n v="0.8553279959567649"/>
    <n v="6.053366108041673E-3"/>
    <n v="1.1486463203115128E-4"/>
    <n v="1.2095245752880231E-2"/>
    <n v="1.1210788086240367E-2"/>
    <n v="3.6871546881999564E-3"/>
    <n v="6.804580801525402E-2"/>
    <n v="2.7854673267554187E-2"/>
    <n v="2.5499948310915587E-3"/>
    <n v="7.8797137573369778E-3"/>
    <n v="8.7297120343674981E-4"/>
    <n v="1.3783755843738154E-3"/>
    <n v="1.7229694804672693E-4"/>
    <n v="2.7567511687476309E-3"/>
  </r>
  <r>
    <s v="Bury"/>
    <s v="North West"/>
    <x v="5"/>
    <n v="185060"/>
    <n v="157897"/>
    <n v="2357"/>
    <n v="72"/>
    <n v="4706"/>
    <n v="3365"/>
    <n v="1387"/>
    <n v="9002"/>
    <n v="311"/>
    <n v="1100"/>
    <n v="1607"/>
    <n v="1116"/>
    <n v="593"/>
    <n v="184"/>
    <n v="1363"/>
    <n v="0.85322057711012644"/>
    <n v="1.2736409813033612E-2"/>
    <n v="3.8906300659245649E-4"/>
    <n v="2.5429590403112504E-2"/>
    <n v="1.8183291905328001E-2"/>
    <n v="7.4948665297741275E-3"/>
    <n v="4.8643683129795744E-2"/>
    <n v="1.6805360423646385E-3"/>
    <n v="5.9440181562736413E-3"/>
    <n v="8.6836701610288562E-3"/>
    <n v="6.0304766021830759E-3"/>
    <n v="3.2043661515184264E-3"/>
    <n v="9.9427212795849995E-4"/>
    <n v="7.3651788609099753E-3"/>
  </r>
  <r>
    <s v="Calderdale"/>
    <s v="Yorkshire and Humberside"/>
    <x v="2"/>
    <n v="203826"/>
    <n v="176732"/>
    <n v="1795"/>
    <n v="80"/>
    <n v="4180"/>
    <n v="2797"/>
    <n v="1130"/>
    <n v="13904"/>
    <n v="574"/>
    <n v="459"/>
    <n v="808"/>
    <n v="479"/>
    <n v="320"/>
    <n v="100"/>
    <n v="468"/>
    <n v="0.86707289550891442"/>
    <n v="8.806531060806767E-3"/>
    <n v="3.9249163502202858E-4"/>
    <n v="2.0507687929900993E-2"/>
    <n v="1.3722488789457674E-2"/>
    <n v="5.5439443446861541E-3"/>
    <n v="6.8215046166828566E-2"/>
    <n v="2.8161274812830549E-3"/>
    <n v="2.2519207559388889E-3"/>
    <n v="3.9641655137224886E-3"/>
    <n v="2.3500436646943963E-3"/>
    <n v="1.5699665400881143E-3"/>
    <n v="4.906145437775357E-4"/>
    <n v="2.2960760648788672E-3"/>
  </r>
  <r>
    <s v="Cambridge"/>
    <s v="East"/>
    <x v="3"/>
    <n v="123867"/>
    <n v="81742"/>
    <n v="1767"/>
    <n v="109"/>
    <n v="18587"/>
    <n v="3944"/>
    <n v="3413"/>
    <n v="742"/>
    <n v="1849"/>
    <n v="4454"/>
    <n v="3160"/>
    <n v="1300"/>
    <n v="598"/>
    <n v="199"/>
    <n v="2003"/>
    <n v="0.6599174921488371"/>
    <n v="1.4265300685412579E-2"/>
    <n v="8.7997610340122875E-4"/>
    <n v="0.1500561085680609"/>
    <n v="3.1840603227655466E-2"/>
    <n v="2.755374716429719E-2"/>
    <n v="5.9902960433368046E-3"/>
    <n v="1.4927301056778641E-2"/>
    <n v="3.5957922610541954E-2"/>
    <n v="2.5511233823375071E-2"/>
    <n v="1.0495127838730252E-2"/>
    <n v="4.8277588058159154E-3"/>
    <n v="1.6065618768517846E-3"/>
    <n v="1.6170570046905149E-2"/>
  </r>
  <r>
    <s v="Camden"/>
    <s v="London"/>
    <x v="5"/>
    <n v="220338"/>
    <n v="96937"/>
    <n v="7053"/>
    <n v="167"/>
    <n v="41898"/>
    <n v="12322"/>
    <n v="6083"/>
    <n v="1489"/>
    <n v="12503"/>
    <n v="6493"/>
    <n v="8878"/>
    <n v="10802"/>
    <n v="3496"/>
    <n v="3762"/>
    <n v="8455"/>
    <n v="0.43994680899345551"/>
    <n v="3.2009912044222967E-2"/>
    <n v="7.5792645844112232E-4"/>
    <n v="0.19015330991476731"/>
    <n v="5.5923172580308433E-2"/>
    <n v="2.7607584710762557E-2"/>
    <n v="6.7577993809510841E-3"/>
    <n v="5.6744637783768571E-2"/>
    <n v="2.9468362243462318E-2"/>
    <n v="4.0292641305630442E-2"/>
    <n v="4.9024680263958099E-2"/>
    <n v="1.5866532327605768E-2"/>
    <n v="1.7073768482967079E-2"/>
    <n v="3.8372863509698735E-2"/>
  </r>
  <r>
    <s v="Cannock Chase"/>
    <s v="West Midlands"/>
    <x v="2"/>
    <n v="97462"/>
    <n v="94042"/>
    <n v="350"/>
    <n v="8"/>
    <n v="856"/>
    <n v="867"/>
    <n v="406"/>
    <n v="110"/>
    <n v="48"/>
    <n v="227"/>
    <n v="191"/>
    <n v="98"/>
    <n v="147"/>
    <n v="35"/>
    <n v="77"/>
    <n v="0.96490940058689545"/>
    <n v="3.5911432147914058E-3"/>
    <n v="8.2083273480946419E-5"/>
    <n v="8.7829102624612677E-3"/>
    <n v="8.8957747634975676E-3"/>
    <n v="4.1657261291580304E-3"/>
    <n v="1.1286450103630134E-3"/>
    <n v="4.9249964088567849E-4"/>
    <n v="2.3291128850218548E-3"/>
    <n v="1.9597381543575956E-3"/>
    <n v="1.0055201001415936E-3"/>
    <n v="1.5082801502123906E-3"/>
    <n v="3.5911432147914057E-4"/>
    <n v="7.9005150725410932E-4"/>
  </r>
  <r>
    <s v="Canterbury"/>
    <s v="South East"/>
    <x v="3"/>
    <n v="151145"/>
    <n v="132269"/>
    <n v="1260"/>
    <n v="374"/>
    <n v="6717"/>
    <n v="2551"/>
    <n v="1448"/>
    <n v="306"/>
    <n v="251"/>
    <n v="1436"/>
    <n v="1694"/>
    <n v="1338"/>
    <n v="437"/>
    <n v="162"/>
    <n v="902"/>
    <n v="0.87511330179628832"/>
    <n v="8.3363657415065004E-3"/>
    <n v="2.4744450693043106E-3"/>
    <n v="4.4440768798173942E-2"/>
    <n v="1.6877832544907208E-2"/>
    <n v="9.5802044394455652E-3"/>
    <n v="2.0245459657944357E-3"/>
    <n v="1.6606569850143901E-3"/>
    <n v="9.5008104800026472E-3"/>
    <n v="1.1207780608025407E-2"/>
    <n v="8.8524264778854743E-3"/>
    <n v="2.8912633563796353E-3"/>
    <n v="1.0718184524794072E-3"/>
    <n v="5.9677792847927487E-3"/>
  </r>
  <r>
    <s v="Carlisle"/>
    <s v="North West"/>
    <x v="2"/>
    <n v="107524"/>
    <n v="102189"/>
    <n v="405"/>
    <n v="196"/>
    <n v="2690"/>
    <n v="535"/>
    <n v="273"/>
    <n v="109"/>
    <n v="180"/>
    <n v="337"/>
    <n v="349"/>
    <n v="107"/>
    <n v="19"/>
    <n v="21"/>
    <n v="114"/>
    <n v="0.95038317026896324"/>
    <n v="3.7666009449053234E-3"/>
    <n v="1.822848852349243E-3"/>
    <n v="2.501767047356869E-2"/>
    <n v="4.975633346973699E-3"/>
    <n v="2.5389680443435882E-3"/>
    <n v="1.0137271678880993E-3"/>
    <n v="1.6740448644023661E-3"/>
    <n v="3.1341839961310965E-3"/>
    <n v="3.2457869870912539E-3"/>
    <n v="9.9512666939473977E-4"/>
    <n v="1.7670473568691641E-4"/>
    <n v="1.9530523418027603E-4"/>
    <n v="1.0602284141214985E-3"/>
  </r>
  <r>
    <s v="Castle Point"/>
    <s v="East"/>
    <x v="0"/>
    <n v="88011"/>
    <n v="83943"/>
    <n v="527"/>
    <n v="17"/>
    <n v="786"/>
    <n v="911"/>
    <n v="378"/>
    <n v="67"/>
    <n v="87"/>
    <n v="220"/>
    <n v="260"/>
    <n v="327"/>
    <n v="203"/>
    <n v="131"/>
    <n v="154"/>
    <n v="0.95377850495960736"/>
    <n v="5.987887877651657E-3"/>
    <n v="1.9315767347263411E-4"/>
    <n v="8.9307018440876705E-3"/>
    <n v="1.0350978854915862E-2"/>
    <n v="4.2949176807444527E-3"/>
    <n v="7.6126847780391086E-4"/>
    <n v="9.8851279953642165E-4"/>
    <n v="2.499687539057618E-3"/>
    <n v="2.9541761825226391E-3"/>
    <n v="3.71544466032655E-3"/>
    <n v="2.3065298655849838E-3"/>
    <n v="1.4884503073479452E-3"/>
    <n v="1.7497812773403325E-3"/>
  </r>
  <r>
    <s v="Central Bedfordshire"/>
    <s v="East"/>
    <x v="4"/>
    <n v="254381"/>
    <n v="228053"/>
    <n v="3149"/>
    <n v="478"/>
    <n v="7042"/>
    <n v="4789"/>
    <n v="2533"/>
    <n v="442"/>
    <n v="214"/>
    <n v="1404"/>
    <n v="1809"/>
    <n v="2054"/>
    <n v="1230"/>
    <n v="330"/>
    <n v="854"/>
    <n v="0.89650170413670838"/>
    <n v="1.2379069191488358E-2"/>
    <n v="1.8790711570439616E-3"/>
    <n v="2.7682885121137191E-2"/>
    <n v="1.8826091571304462E-2"/>
    <n v="9.9575046878501144E-3"/>
    <n v="1.7375511535845838E-3"/>
    <n v="8.4125779834185734E-4"/>
    <n v="5.5192801349157362E-3"/>
    <n v="7.1113801738337378E-3"/>
    <n v="8.0745024195989484E-3"/>
    <n v="4.8352667848620768E-3"/>
    <n v="1.2972666983776305E-3"/>
    <n v="3.3571689709530192E-3"/>
  </r>
  <r>
    <s v="Charnwood"/>
    <s v="East Midlands"/>
    <x v="3"/>
    <n v="166100"/>
    <n v="139978"/>
    <n v="989"/>
    <n v="74"/>
    <n v="4073"/>
    <n v="2577"/>
    <n v="10225"/>
    <n v="428"/>
    <n v="2022"/>
    <n v="1943"/>
    <n v="1520"/>
    <n v="875"/>
    <n v="339"/>
    <n v="113"/>
    <n v="944"/>
    <n v="0.8427332931968694"/>
    <n v="5.9542444310656233E-3"/>
    <n v="4.4551475015051174E-4"/>
    <n v="2.4521372667068032E-2"/>
    <n v="1.5514750150511739E-2"/>
    <n v="6.1559301625526794E-2"/>
    <n v="2.5767609873570138E-3"/>
    <n v="1.2173389524382901E-2"/>
    <n v="1.1697772426249248E-2"/>
    <n v="9.1511137868753763E-3"/>
    <n v="5.2679108970499697E-3"/>
    <n v="2.0409391932570743E-3"/>
    <n v="6.8031306441902468E-4"/>
    <n v="5.6833232992173389E-3"/>
  </r>
  <r>
    <s v="Chelmsford"/>
    <s v="East"/>
    <x v="3"/>
    <n v="168310"/>
    <n v="151990"/>
    <n v="1450"/>
    <n v="212"/>
    <n v="4331"/>
    <n v="2646"/>
    <n v="1911"/>
    <n v="673"/>
    <n v="466"/>
    <n v="826"/>
    <n v="1086"/>
    <n v="1420"/>
    <n v="429"/>
    <n v="202"/>
    <n v="668"/>
    <n v="0.90303606440496698"/>
    <n v="8.6150555522547679E-3"/>
    <n v="1.2595805359158696E-3"/>
    <n v="2.5732279721941656E-2"/>
    <n v="1.5720991028459391E-2"/>
    <n v="1.1354049076109559E-2"/>
    <n v="3.998574059770661E-3"/>
    <n v="2.768700611966015E-3"/>
    <n v="4.9076109559740956E-3"/>
    <n v="6.4523795377577093E-3"/>
    <n v="8.4368130235874285E-3"/>
    <n v="2.5488681599429622E-3"/>
    <n v="1.200166359693423E-3"/>
    <n v="3.9688669716594375E-3"/>
  </r>
  <r>
    <s v="Cheltenham"/>
    <s v="South West"/>
    <x v="3"/>
    <n v="115732"/>
    <n v="102140"/>
    <n v="1058"/>
    <n v="68"/>
    <n v="5818"/>
    <n v="1878"/>
    <n v="1584"/>
    <n v="179"/>
    <n v="315"/>
    <n v="760"/>
    <n v="837"/>
    <n v="527"/>
    <n v="124"/>
    <n v="70"/>
    <n v="374"/>
    <n v="0.88255625064804899"/>
    <n v="9.1418103895206174E-3"/>
    <n v="5.875643728614385E-4"/>
    <n v="5.0271316489821312E-2"/>
    <n v="1.6227145474026199E-2"/>
    <n v="1.3686793626654686E-2"/>
    <n v="1.5466768050323161E-3"/>
    <n v="2.7218055507551931E-3"/>
    <n v="6.566895931980783E-3"/>
    <n v="7.2322261777209417E-3"/>
    <n v="4.5536238896761484E-3"/>
    <n v="1.0714409152179172E-3"/>
    <n v="6.0484567794559844E-4"/>
    <n v="3.2316040507379116E-3"/>
  </r>
  <r>
    <s v="Cherwell"/>
    <s v="South East"/>
    <x v="2"/>
    <n v="141868"/>
    <n v="122491"/>
    <n v="1104"/>
    <n v="105"/>
    <n v="7061"/>
    <n v="2560"/>
    <n v="1681"/>
    <n v="2382"/>
    <n v="184"/>
    <n v="657"/>
    <n v="1135"/>
    <n v="1040"/>
    <n v="600"/>
    <n v="321"/>
    <n v="547"/>
    <n v="0.86341528745030593"/>
    <n v="7.7818817492316802E-3"/>
    <n v="7.4012462288888261E-4"/>
    <n v="4.977161868779429E-2"/>
    <n v="1.8044943186624186E-2"/>
    <n v="1.1849042772154397E-2"/>
    <n v="1.6790255730679222E-2"/>
    <n v="1.2969802915386134E-3"/>
    <n v="4.6310654975047225E-3"/>
    <n v="8.0003947331322069E-3"/>
    <n v="7.3307581695660753E-3"/>
    <n v="4.2292835593650433E-3"/>
    <n v="2.2626667042602985E-3"/>
    <n v="3.8556968449544645E-3"/>
  </r>
  <r>
    <s v="Cheshire East"/>
    <s v="North West"/>
    <x v="2"/>
    <n v="370127"/>
    <n v="346264"/>
    <n v="2241"/>
    <n v="313"/>
    <n v="9122"/>
    <n v="3873"/>
    <n v="2147"/>
    <n v="856"/>
    <n v="504"/>
    <n v="1125"/>
    <n v="1428"/>
    <n v="664"/>
    <n v="511"/>
    <n v="227"/>
    <n v="852"/>
    <n v="0.93552753514334264"/>
    <n v="6.0546785292615781E-3"/>
    <n v="8.4565568034755635E-4"/>
    <n v="2.4645594620224951E-2"/>
    <n v="1.0463975878549796E-2"/>
    <n v="5.8007116476236536E-3"/>
    <n v="2.3127196881070552E-3"/>
    <n v="1.361694769633126E-3"/>
    <n v="3.0394972536453703E-3"/>
    <n v="3.8581351806271902E-3"/>
    <n v="1.7939788234849119E-3"/>
    <n v="1.3806071969891416E-3"/>
    <n v="6.1330300140222138E-4"/>
    <n v="2.3019125867607603E-3"/>
  </r>
  <r>
    <s v="Cheshire West and Chester"/>
    <s v="North West"/>
    <x v="2"/>
    <n v="329608"/>
    <n v="312013"/>
    <n v="2337"/>
    <n v="213"/>
    <n v="6462"/>
    <n v="3050"/>
    <n v="1242"/>
    <n v="336"/>
    <n v="576"/>
    <n v="935"/>
    <n v="1008"/>
    <n v="586"/>
    <n v="196"/>
    <n v="126"/>
    <n v="528"/>
    <n v="0.94661840732021063"/>
    <n v="7.0902405281425204E-3"/>
    <n v="6.4622217907332345E-4"/>
    <n v="1.9605106672168152E-2"/>
    <n v="9.2534161792189509E-3"/>
    <n v="3.7681124244557172E-3"/>
    <n v="1.0193927331860876E-3"/>
    <n v="1.747530399747579E-3"/>
    <n v="2.8367029926458097E-3"/>
    <n v="3.0581781995582631E-3"/>
    <n v="1.7778694691876411E-3"/>
    <n v="5.9464576102521787E-4"/>
    <n v="3.8227227494478289E-4"/>
    <n v="1.6019028664352806E-3"/>
  </r>
  <r>
    <s v="Chesterfield"/>
    <s v="East Midlands"/>
    <x v="3"/>
    <n v="103788"/>
    <n v="98456"/>
    <n v="386"/>
    <n v="5"/>
    <n v="1325"/>
    <n v="1094"/>
    <n v="487"/>
    <n v="334"/>
    <n v="141"/>
    <n v="367"/>
    <n v="263"/>
    <n v="433"/>
    <n v="271"/>
    <n v="78"/>
    <n v="148"/>
    <n v="0.94862604540023898"/>
    <n v="3.7191197440937297E-3"/>
    <n v="4.8175126218830694E-5"/>
    <n v="1.2766408447990134E-2"/>
    <n v="1.0540717616680156E-2"/>
    <n v="4.6922572937141095E-3"/>
    <n v="3.2180984314178905E-3"/>
    <n v="1.3585385593710255E-3"/>
    <n v="3.5360542644621729E-3"/>
    <n v="2.5340116391104946E-3"/>
    <n v="4.1719659305507377E-3"/>
    <n v="2.6110918410606238E-3"/>
    <n v="7.5153196901375883E-4"/>
    <n v="1.4259837360773885E-3"/>
  </r>
  <r>
    <s v="Chichester"/>
    <s v="South East"/>
    <x v="1"/>
    <n v="113794"/>
    <n v="105841"/>
    <n v="743"/>
    <n v="238"/>
    <n v="3500"/>
    <n v="1092"/>
    <n v="470"/>
    <n v="36"/>
    <n v="131"/>
    <n v="339"/>
    <n v="641"/>
    <n v="319"/>
    <n v="129"/>
    <n v="70"/>
    <n v="245"/>
    <n v="0.93011055064414649"/>
    <n v="6.5293424960894244E-3"/>
    <n v="2.0914986730407579E-3"/>
    <n v="3.0757333427069967E-2"/>
    <n v="9.5962880292458294E-3"/>
    <n v="4.130270488777967E-3"/>
    <n v="3.1636114382129111E-4"/>
    <n v="1.1512030511274759E-3"/>
    <n v="2.9790674376504911E-3"/>
    <n v="5.6329859219291E-3"/>
    <n v="2.8033112466386628E-3"/>
    <n v="1.1336274320262931E-3"/>
    <n v="6.1514666854139933E-4"/>
    <n v="2.1530133398948979E-3"/>
  </r>
  <r>
    <s v="Chiltern"/>
    <s v="South East"/>
    <x v="2"/>
    <n v="92635"/>
    <n v="79579"/>
    <n v="1118"/>
    <n v="121"/>
    <n v="3931"/>
    <n v="2040"/>
    <n v="1799"/>
    <n v="1772"/>
    <n v="120"/>
    <n v="442"/>
    <n v="913"/>
    <n v="258"/>
    <n v="213"/>
    <n v="53"/>
    <n v="276"/>
    <n v="0.85905975063420958"/>
    <n v="1.2068872456414963E-2"/>
    <n v="1.3062017595941058E-3"/>
    <n v="4.2435364603011817E-2"/>
    <n v="2.2021913963404759E-2"/>
    <n v="1.9420305500080962E-2"/>
    <n v="1.9128838991741781E-2"/>
    <n v="1.2954067037296917E-3"/>
    <n v="4.7714146920710314E-3"/>
    <n v="9.855886004210071E-3"/>
    <n v="2.7851244130188374E-3"/>
    <n v="2.2993468991202031E-3"/>
    <n v="5.7213796081394719E-4"/>
    <n v="2.9794354185782913E-3"/>
  </r>
  <r>
    <s v="Chorley"/>
    <s v="North West"/>
    <x v="2"/>
    <n v="107155"/>
    <n v="101892"/>
    <n v="567"/>
    <n v="57"/>
    <n v="1317"/>
    <n v="1016"/>
    <n v="612"/>
    <n v="525"/>
    <n v="105"/>
    <n v="236"/>
    <n v="232"/>
    <n v="115"/>
    <n v="240"/>
    <n v="46"/>
    <n v="195"/>
    <n v="0.95088423312024639"/>
    <n v="5.2914003079650969E-3"/>
    <n v="5.3193971349913677E-4"/>
    <n v="1.2290607064532687E-2"/>
    <n v="9.4815920862302266E-3"/>
    <n v="5.7113527133591524E-3"/>
    <n v="4.8994447295973124E-3"/>
    <n v="9.7988894591946249E-4"/>
    <n v="2.2024170593999345E-3"/>
    <n v="2.165087956698241E-3"/>
    <n v="1.0732117026736969E-3"/>
    <n v="2.2397461621016285E-3"/>
    <n v="4.292846810694788E-4"/>
    <n v="1.8197937567075732E-3"/>
  </r>
  <r>
    <s v="Christchurch"/>
    <s v="South West"/>
    <x v="0"/>
    <n v="47752"/>
    <n v="45414"/>
    <n v="299"/>
    <n v="48"/>
    <n v="830"/>
    <n v="505"/>
    <n v="97"/>
    <n v="5"/>
    <n v="44"/>
    <n v="179"/>
    <n v="170"/>
    <n v="50"/>
    <n v="27"/>
    <n v="6"/>
    <n v="78"/>
    <n v="0.95103869994974033"/>
    <n v="6.261517842184621E-3"/>
    <n v="1.0051934997487016E-3"/>
    <n v="1.7381470933154633E-2"/>
    <n v="1.0575473278606131E-2"/>
    <n v="2.0313285307421679E-3"/>
    <n v="1.0470765622382308E-4"/>
    <n v="9.2142737476964311E-4"/>
    <n v="3.7485340928128663E-3"/>
    <n v="3.5600603116099851E-3"/>
    <n v="1.0470765622382309E-3"/>
    <n v="5.6542134360864466E-4"/>
    <n v="1.2564918746858769E-4"/>
    <n v="1.6334394370916402E-3"/>
  </r>
  <r>
    <s v="City of London"/>
    <s v="London"/>
    <x v="5"/>
    <n v="7375"/>
    <n v="4243"/>
    <n v="180"/>
    <n v="3"/>
    <n v="1373"/>
    <n v="289"/>
    <n v="216"/>
    <n v="16"/>
    <n v="232"/>
    <n v="263"/>
    <n v="213"/>
    <n v="98"/>
    <n v="46"/>
    <n v="49"/>
    <n v="154"/>
    <n v="0.57532203389830505"/>
    <n v="2.4406779661016949E-2"/>
    <n v="4.0677966101694915E-4"/>
    <n v="0.18616949152542372"/>
    <n v="3.9186440677966103E-2"/>
    <n v="2.9288135593220337E-2"/>
    <n v="2.1694915254237288E-3"/>
    <n v="3.1457627118644069E-2"/>
    <n v="3.5661016949152545E-2"/>
    <n v="2.8881355932203388E-2"/>
    <n v="1.3288135593220339E-2"/>
    <n v="6.2372881355932204E-3"/>
    <n v="6.6440677966101694E-3"/>
    <n v="2.0881355932203388E-2"/>
  </r>
  <r>
    <s v="Colchester"/>
    <s v="East"/>
    <x v="2"/>
    <n v="173074"/>
    <n v="151453"/>
    <n v="1155"/>
    <n v="79"/>
    <n v="6619"/>
    <n v="3152"/>
    <n v="1426"/>
    <n v="366"/>
    <n v="385"/>
    <n v="1690"/>
    <n v="2488"/>
    <n v="1803"/>
    <n v="528"/>
    <n v="244"/>
    <n v="1686"/>
    <n v="0.87507655684851571"/>
    <n v="6.673446040422016E-3"/>
    <n v="4.5645215341414655E-4"/>
    <n v="3.8243757005673874E-2"/>
    <n v="1.8211863133688479E-2"/>
    <n v="8.2392502628933287E-3"/>
    <n v="2.1147023816402233E-3"/>
    <n v="2.2244820134740052E-3"/>
    <n v="9.7646093578469331E-3"/>
    <n v="1.4375353894865779E-2"/>
    <n v="1.0417509273489953E-2"/>
    <n v="3.0507181899072072E-3"/>
    <n v="1.4098015877601487E-3"/>
    <n v="9.7414978564082412E-3"/>
  </r>
  <r>
    <s v="Copeland"/>
    <s v="North West"/>
    <x v="1"/>
    <n v="70603"/>
    <n v="68679"/>
    <n v="190"/>
    <n v="15"/>
    <n v="607"/>
    <n v="339"/>
    <n v="137"/>
    <n v="79"/>
    <n v="70"/>
    <n v="164"/>
    <n v="179"/>
    <n v="52"/>
    <n v="21"/>
    <n v="11"/>
    <n v="60"/>
    <n v="0.97274903332719576"/>
    <n v="2.6911037774598814E-3"/>
    <n v="2.1245556137841168E-4"/>
    <n v="8.5973683837797261E-3"/>
    <n v="4.8014956871521037E-3"/>
    <n v="1.9404274605894934E-3"/>
    <n v="1.1189326232596349E-3"/>
    <n v="9.9145928643258781E-4"/>
    <n v="2.3228474710706346E-3"/>
    <n v="2.5353030324490461E-3"/>
    <n v="7.3651261277849378E-4"/>
    <n v="2.9743778592977634E-4"/>
    <n v="1.5580074501083524E-4"/>
    <n v="8.4982224551364671E-4"/>
  </r>
  <r>
    <s v="Corby"/>
    <s v="East Midlands"/>
    <x v="3"/>
    <n v="61255"/>
    <n v="52069"/>
    <n v="855"/>
    <n v="28"/>
    <n v="5567"/>
    <n v="836"/>
    <n v="348"/>
    <n v="34"/>
    <n v="138"/>
    <n v="96"/>
    <n v="166"/>
    <n v="778"/>
    <n v="130"/>
    <n v="100"/>
    <n v="110"/>
    <n v="0.85003673169537186"/>
    <n v="1.3958044241286426E-2"/>
    <n v="4.5710554240470163E-4"/>
    <n v="9.0882376948820509E-2"/>
    <n v="1.364786548036895E-2"/>
    <n v="5.6811688841727206E-3"/>
    <n v="5.5505673006285203E-4"/>
    <n v="2.2528773161374581E-3"/>
    <n v="1.5672190025304057E-3"/>
    <n v="2.7099828585421598E-3"/>
    <n v="1.2701003999673496E-2"/>
    <n v="2.1222757325932576E-3"/>
    <n v="1.632519794302506E-3"/>
    <n v="1.7957717737327565E-3"/>
  </r>
  <r>
    <s v="Cornwall"/>
    <s v="South West"/>
    <x v="1"/>
    <n v="532273"/>
    <n v="509628"/>
    <n v="2046"/>
    <n v="635"/>
    <n v="10539"/>
    <n v="4400"/>
    <n v="837"/>
    <n v="107"/>
    <n v="280"/>
    <n v="1004"/>
    <n v="1206"/>
    <n v="292"/>
    <n v="368"/>
    <n v="102"/>
    <n v="829"/>
    <n v="0.95745604229408598"/>
    <n v="3.8438921380569745E-3"/>
    <n v="1.1929968268163142E-3"/>
    <n v="1.9799989854830134E-2"/>
    <n v="8.2664347054988707E-3"/>
    <n v="1.5725013292051259E-3"/>
    <n v="2.0102466215644979E-4"/>
    <n v="5.2604584489538266E-4"/>
    <n v="1.886250100982015E-3"/>
    <n v="2.2657546033708264E-3"/>
    <n v="5.4859066681947047E-4"/>
    <n v="6.9137453900536001E-4"/>
    <n v="1.9163098635474653E-4"/>
    <n v="1.5574714479224007E-3"/>
  </r>
  <r>
    <s v="Cotswold"/>
    <s v="South West"/>
    <x v="1"/>
    <n v="82881"/>
    <n v="78284"/>
    <n v="503"/>
    <n v="87"/>
    <n v="2201"/>
    <n v="698"/>
    <n v="218"/>
    <n v="16"/>
    <n v="38"/>
    <n v="223"/>
    <n v="299"/>
    <n v="136"/>
    <n v="47"/>
    <n v="46"/>
    <n v="85"/>
    <n v="0.94453493563060287"/>
    <n v="6.0689422183612647E-3"/>
    <n v="1.0496977594382307E-3"/>
    <n v="2.6556146764638456E-2"/>
    <n v="8.4217130584814375E-3"/>
    <n v="2.6302771443394747E-3"/>
    <n v="1.930478638047321E-4"/>
    <n v="4.5848867653623871E-4"/>
    <n v="2.6906046017784535E-3"/>
    <n v="3.6075819548509309E-3"/>
    <n v="1.6409068423402227E-3"/>
    <n v="5.6707809992640054E-4"/>
    <n v="5.5501260843860475E-4"/>
    <n v="1.0255667764626393E-3"/>
  </r>
  <r>
    <s v="County Durham"/>
    <s v="North East"/>
    <x v="1"/>
    <n v="513242"/>
    <n v="495664"/>
    <n v="1229"/>
    <n v="467"/>
    <n v="6409"/>
    <n v="3094"/>
    <n v="1368"/>
    <n v="463"/>
    <n v="241"/>
    <n v="1598"/>
    <n v="1186"/>
    <n v="447"/>
    <n v="158"/>
    <n v="96"/>
    <n v="822"/>
    <n v="0.96575104921265209"/>
    <n v="2.3945818931420267E-3"/>
    <n v="9.0990215142174643E-4"/>
    <n v="1.2487286699062041E-2"/>
    <n v="6.0283453029954682E-3"/>
    <n v="2.6654093000962509E-3"/>
    <n v="9.0210855697702059E-4"/>
    <n v="4.6956406529473425E-4"/>
    <n v="3.1135409806679888E-3"/>
    <n v="2.3108007528612235E-3"/>
    <n v="8.7093417919811703E-4"/>
    <n v="3.0784698056667226E-4"/>
    <n v="1.8704626667342112E-4"/>
    <n v="1.6015836583911684E-3"/>
  </r>
  <r>
    <s v="Coventry"/>
    <s v="West Midlands"/>
    <x v="0"/>
    <n v="316960"/>
    <n v="211188"/>
    <n v="7305"/>
    <n v="151"/>
    <n v="15385"/>
    <n v="8230"/>
    <n v="27751"/>
    <n v="9510"/>
    <n v="2951"/>
    <n v="3728"/>
    <n v="7658"/>
    <n v="12836"/>
    <n v="3317"/>
    <n v="1611"/>
    <n v="5339"/>
    <n v="0.66629227662796564"/>
    <n v="2.3047072185764766E-2"/>
    <n v="4.7640080767289247E-4"/>
    <n v="4.8539247854618876E-2"/>
    <n v="2.5965421504290761E-2"/>
    <n v="8.755363452801615E-2"/>
    <n v="3.0003785966683492E-2"/>
    <n v="9.3103230691569915E-3"/>
    <n v="1.1761736496718829E-2"/>
    <n v="2.416077738515901E-2"/>
    <n v="4.0497223624432102E-2"/>
    <n v="1.0465042907622414E-2"/>
    <n v="5.0826602725896012E-3"/>
    <n v="1.6844396769308431E-2"/>
  </r>
  <r>
    <s v="Craven"/>
    <s v="Yorkshire and Humberside"/>
    <x v="1"/>
    <n v="55409"/>
    <n v="52842"/>
    <n v="215"/>
    <n v="54"/>
    <n v="853"/>
    <n v="375"/>
    <n v="156"/>
    <n v="474"/>
    <n v="39"/>
    <n v="118"/>
    <n v="183"/>
    <n v="48"/>
    <n v="8"/>
    <n v="5"/>
    <n v="39"/>
    <n v="0.9536717861719215"/>
    <n v="3.8802360627334912E-3"/>
    <n v="9.7457091808190001E-4"/>
    <n v="1.53946109837752E-2"/>
    <n v="6.7678535977909729E-3"/>
    <n v="2.8154270966810448E-3"/>
    <n v="8.5545669476077887E-3"/>
    <n v="7.038567741702612E-4"/>
    <n v="2.1296179321048927E-3"/>
    <n v="3.3027125557219946E-3"/>
    <n v="8.6628526051724445E-4"/>
    <n v="1.4438087675287407E-4"/>
    <n v="9.0238047970546303E-5"/>
    <n v="7.038567741702612E-4"/>
  </r>
  <r>
    <s v="Crawley"/>
    <s v="South East"/>
    <x v="3"/>
    <n v="106597"/>
    <n v="76888"/>
    <n v="967"/>
    <n v="77"/>
    <n v="7248"/>
    <n v="3098"/>
    <n v="5530"/>
    <n v="4548"/>
    <n v="427"/>
    <n v="496"/>
    <n v="2824"/>
    <n v="2164"/>
    <n v="465"/>
    <n v="840"/>
    <n v="1025"/>
    <n v="0.72129609651303506"/>
    <n v="9.0715498559996999E-3"/>
    <n v="7.223467827424787E-4"/>
    <n v="6.7994408848279037E-2"/>
    <n v="2.9062731596574014E-2"/>
    <n v="5.1877632578778012E-2"/>
    <n v="4.2665365817049258E-2"/>
    <n v="4.0057412497537456E-3"/>
    <n v="4.6530390161073952E-3"/>
    <n v="2.6492302785256622E-2"/>
    <n v="2.0300758933178231E-2"/>
    <n v="4.3622240776006833E-3"/>
    <n v="7.8801467208270397E-3"/>
    <n v="9.6156552248187095E-3"/>
  </r>
  <r>
    <s v="Croydon"/>
    <s v="London"/>
    <x v="5"/>
    <n v="363378"/>
    <n v="171740"/>
    <n v="5369"/>
    <n v="234"/>
    <n v="22852"/>
    <n v="23895"/>
    <n v="24660"/>
    <n v="10865"/>
    <n v="2570"/>
    <n v="3925"/>
    <n v="17607"/>
    <n v="28981"/>
    <n v="31320"/>
    <n v="12955"/>
    <n v="6405"/>
    <n v="0.47262079707632271"/>
    <n v="1.4775247813571542E-2"/>
    <n v="6.4395753182636259E-4"/>
    <n v="6.2887681697846323E-2"/>
    <n v="6.5757971038422805E-2"/>
    <n v="6.7863216815547453E-2"/>
    <n v="2.9899993945698419E-2"/>
    <n v="7.072525029033128E-3"/>
    <n v="1.0801424412044758E-2"/>
    <n v="4.8453676337037468E-2"/>
    <n v="7.9754415512221427E-2"/>
    <n v="8.6191238875220844E-2"/>
    <n v="3.565158044790824E-2"/>
    <n v="1.7626273467298517E-2"/>
  </r>
  <r>
    <s v="Dacorum"/>
    <s v="East"/>
    <x v="2"/>
    <n v="144847"/>
    <n v="124537"/>
    <n v="1821"/>
    <n v="231"/>
    <n v="4948"/>
    <n v="3075"/>
    <n v="2347"/>
    <n v="2007"/>
    <n v="287"/>
    <n v="784"/>
    <n v="1345"/>
    <n v="1982"/>
    <n v="740"/>
    <n v="268"/>
    <n v="475"/>
    <n v="0.85978308145836646"/>
    <n v="1.2571886197159762E-2"/>
    <n v="1.5947862227039566E-3"/>
    <n v="3.4160182813589512E-2"/>
    <n v="2.1229297120409812E-2"/>
    <n v="1.6203304176130674E-2"/>
    <n v="1.3855999779077234E-2"/>
    <n v="1.9814010645715823E-3"/>
    <n v="5.4126077861467621E-3"/>
    <n v="9.2856600412849419E-3"/>
    <n v="1.3683403867529186E-2"/>
    <n v="5.1088389818221983E-3"/>
    <n v="1.8502281717950664E-3"/>
    <n v="3.2793223194128979E-3"/>
  </r>
  <r>
    <s v="Darlington"/>
    <s v="North East"/>
    <x v="3"/>
    <n v="105564"/>
    <n v="98898"/>
    <n v="328"/>
    <n v="350"/>
    <n v="2019"/>
    <n v="1146"/>
    <n v="726"/>
    <n v="145"/>
    <n v="523"/>
    <n v="349"/>
    <n v="462"/>
    <n v="206"/>
    <n v="105"/>
    <n v="46"/>
    <n v="261"/>
    <n v="0.93685347277480957"/>
    <n v="3.1071198514645145E-3"/>
    <n v="3.3155242317456711E-3"/>
    <n v="1.9125838353984313E-2"/>
    <n v="1.0855973627372967E-2"/>
    <n v="6.8773445492781634E-3"/>
    <n v="1.3735743245803494E-3"/>
    <n v="4.9543404948656743E-3"/>
    <n v="3.3060513053692546E-3"/>
    <n v="4.3764919859042859E-3"/>
    <n v="1.9514228335417378E-3"/>
    <n v="9.9465726952370124E-4"/>
    <n v="4.3575461331514531E-4"/>
    <n v="2.4724337842446289E-3"/>
  </r>
  <r>
    <s v="Dartford"/>
    <s v="South East"/>
    <x v="5"/>
    <n v="97365"/>
    <n v="80466"/>
    <n v="767"/>
    <n v="244"/>
    <n v="3593"/>
    <n v="2161"/>
    <n v="2670"/>
    <n v="179"/>
    <n v="431"/>
    <n v="538"/>
    <n v="1981"/>
    <n v="2814"/>
    <n v="497"/>
    <n v="267"/>
    <n v="757"/>
    <n v="0.82643660452934831"/>
    <n v="7.8775740769270273E-3"/>
    <n v="2.506033995789041E-3"/>
    <n v="3.6902377651106662E-2"/>
    <n v="2.2194833872541467E-2"/>
    <n v="2.7422585117855492E-2"/>
    <n v="1.8384429723206492E-3"/>
    <n v="4.4266420171519541E-3"/>
    <n v="5.5255995480922304E-3"/>
    <n v="2.0346120269090537E-2"/>
    <n v="2.8901556000616238E-2"/>
    <n v="5.1045036717506289E-3"/>
    <n v="2.7422585117855493E-3"/>
    <n v="7.7748677656241973E-3"/>
  </r>
  <r>
    <s v="Daventry"/>
    <s v="East Midlands"/>
    <x v="1"/>
    <n v="77843"/>
    <n v="72448"/>
    <n v="509"/>
    <n v="54"/>
    <n v="2112"/>
    <n v="971"/>
    <n v="551"/>
    <n v="172"/>
    <n v="55"/>
    <n v="151"/>
    <n v="254"/>
    <n v="213"/>
    <n v="211"/>
    <n v="57"/>
    <n v="85"/>
    <n v="0.93069383245763915"/>
    <n v="6.5388024613645419E-3"/>
    <n v="6.9370399393651322E-4"/>
    <n v="2.7131533985072519E-2"/>
    <n v="1.2473825520599155E-2"/>
    <n v="7.0783500122040518E-3"/>
    <n v="2.2095756843903756E-3"/>
    <n v="7.0655036419459681E-4"/>
    <n v="1.9398019089706205E-3"/>
    <n v="3.2629780455532289E-3"/>
    <n v="2.7362768649718022E-3"/>
    <n v="2.7105841244556349E-3"/>
    <n v="7.3224310471076397E-4"/>
    <n v="1.0919414719371041E-3"/>
  </r>
  <r>
    <s v="Derby"/>
    <s v="East Midlands"/>
    <x v="3"/>
    <n v="248752"/>
    <n v="187386"/>
    <n v="2319"/>
    <n v="295"/>
    <n v="9751"/>
    <n v="7232"/>
    <n v="10907"/>
    <n v="14620"/>
    <n v="658"/>
    <n v="1292"/>
    <n v="3618"/>
    <n v="3156"/>
    <n v="3405"/>
    <n v="759"/>
    <n v="3354"/>
    <n v="0.75330449604425287"/>
    <n v="9.3225381102463502E-3"/>
    <n v="1.18592011320512E-3"/>
    <n v="3.919968482665466E-2"/>
    <n v="2.9073133080337044E-2"/>
    <n v="4.3846883643146588E-2"/>
    <n v="5.8773396796809672E-2"/>
    <n v="2.6452048626744709E-3"/>
    <n v="5.1939280890203896E-3"/>
    <n v="1.4544606676529234E-2"/>
    <n v="1.2687335177204606E-2"/>
    <n v="1.3688332154113334E-2"/>
    <n v="3.0512317488904611E-3"/>
    <n v="1.348330867691516E-2"/>
  </r>
  <r>
    <s v="Derbyshire Dales"/>
    <s v="East Midlands"/>
    <x v="1"/>
    <n v="71116"/>
    <n v="68835"/>
    <n v="321"/>
    <n v="15"/>
    <n v="946"/>
    <n v="466"/>
    <n v="97"/>
    <n v="84"/>
    <n v="4"/>
    <n v="95"/>
    <n v="118"/>
    <n v="33"/>
    <n v="36"/>
    <n v="18"/>
    <n v="48"/>
    <n v="0.96792564261207037"/>
    <n v="4.5137521795376567E-3"/>
    <n v="2.1092299904381574E-4"/>
    <n v="1.330221047302998E-2"/>
    <n v="6.5526745036278752E-3"/>
    <n v="1.3639687271500085E-3"/>
    <n v="1.1811687946453682E-3"/>
    <n v="5.6246133078350866E-5"/>
    <n v="1.335845660610833E-3"/>
    <n v="1.6592609258113504E-3"/>
    <n v="4.640305978963946E-4"/>
    <n v="5.0621519770515776E-4"/>
    <n v="2.5310759885257888E-4"/>
    <n v="6.7495359694021032E-4"/>
  </r>
  <r>
    <s v="Doncaster"/>
    <s v="Yorkshire and Humberside"/>
    <x v="3"/>
    <n v="302402"/>
    <n v="277740"/>
    <n v="1183"/>
    <n v="587"/>
    <n v="8556"/>
    <n v="3321"/>
    <n v="1865"/>
    <n v="2728"/>
    <n v="117"/>
    <n v="1121"/>
    <n v="1783"/>
    <n v="1309"/>
    <n v="778"/>
    <n v="250"/>
    <n v="1064"/>
    <n v="0.91844630657204651"/>
    <n v="3.9120111639473288E-3"/>
    <n v="1.9411247280110581E-3"/>
    <n v="2.8293463667568335E-2"/>
    <n v="1.0982070224403277E-2"/>
    <n v="6.1672872533911809E-3"/>
    <n v="9.021104357775412E-3"/>
    <n v="3.8690220302775775E-4"/>
    <n v="3.706986064906978E-3"/>
    <n v="5.8961250256281371E-3"/>
    <n v="4.3286750749002983E-3"/>
    <n v="2.5727343073127821E-3"/>
    <n v="8.2671410903367042E-4"/>
    <n v="3.5184952480473014E-3"/>
  </r>
  <r>
    <s v="Dover"/>
    <s v="South East"/>
    <x v="4"/>
    <n v="111674"/>
    <n v="103848"/>
    <n v="572"/>
    <n v="234"/>
    <n v="3312"/>
    <n v="1029"/>
    <n v="397"/>
    <n v="40"/>
    <n v="151"/>
    <n v="274"/>
    <n v="1169"/>
    <n v="265"/>
    <n v="85"/>
    <n v="36"/>
    <n v="262"/>
    <n v="0.92992102011211208"/>
    <n v="5.1220516861579237E-3"/>
    <n v="2.0953847807009688E-3"/>
    <n v="2.9657753819152175E-2"/>
    <n v="9.2143202535952869E-3"/>
    <n v="3.5549904185396778E-3"/>
    <n v="3.581854325984562E-4"/>
    <n v="1.3521500080591721E-3"/>
    <n v="2.453570213299425E-3"/>
    <n v="1.0467969267689883E-2"/>
    <n v="2.3729784909647723E-3"/>
    <n v="7.6114404427171949E-4"/>
    <n v="3.223668893386106E-4"/>
    <n v="2.3461145835198881E-3"/>
  </r>
  <r>
    <s v="Dudley"/>
    <s v="West Midlands"/>
    <x v="5"/>
    <n v="312925"/>
    <n v="277050"/>
    <n v="1170"/>
    <n v="352"/>
    <n v="3035"/>
    <n v="5758"/>
    <n v="5737"/>
    <n v="10339"/>
    <n v="397"/>
    <n v="876"/>
    <n v="1593"/>
    <n v="1402"/>
    <n v="2658"/>
    <n v="611"/>
    <n v="1947"/>
    <n v="0.88535591595430219"/>
    <n v="3.7389150754973234E-3"/>
    <n v="1.1248701765598785E-3"/>
    <n v="9.6988096189182717E-3"/>
    <n v="1.8400575217703923E-2"/>
    <n v="1.8333466485579611E-2"/>
    <n v="3.3039865782535753E-2"/>
    <n v="1.2686746025405448E-3"/>
    <n v="2.7993928257569706E-3"/>
    <n v="5.0906766797155865E-3"/>
    <n v="4.4803067827754251E-3"/>
    <n v="8.4940480945913562E-3"/>
    <n v="1.9525445394263802E-3"/>
    <n v="6.2219381640968279E-3"/>
  </r>
  <r>
    <s v="Ealing"/>
    <s v="London"/>
    <x v="5"/>
    <n v="338449"/>
    <n v="103035"/>
    <n v="10428"/>
    <n v="300"/>
    <n v="52055"/>
    <n v="15066"/>
    <n v="48240"/>
    <n v="14711"/>
    <n v="1786"/>
    <n v="4132"/>
    <n v="31570"/>
    <n v="17299"/>
    <n v="13192"/>
    <n v="6369"/>
    <n v="20266"/>
    <n v="0.30443286876309283"/>
    <n v="3.0811141412738698E-2"/>
    <n v="8.863964733238981E-4"/>
    <n v="0.15380456139625173"/>
    <n v="4.4514830890326165E-2"/>
    <n v="0.14253255291048281"/>
    <n v="4.3465928396892888E-2"/>
    <n v="5.2770136711882739E-3"/>
    <n v="1.2208634092581157E-2"/>
    <n v="9.3278455542784883E-2"/>
    <n v="5.1112575306767043E-2"/>
    <n v="3.8977807586962877E-2"/>
    <n v="1.8818197128666357E-2"/>
    <n v="5.9879036427940402E-2"/>
  </r>
  <r>
    <s v="East Cambridgeshire"/>
    <s v="East"/>
    <x v="1"/>
    <n v="83818"/>
    <n v="75218"/>
    <n v="527"/>
    <n v="239"/>
    <n v="4689"/>
    <n v="1182"/>
    <n v="316"/>
    <n v="103"/>
    <n v="80"/>
    <n v="290"/>
    <n v="426"/>
    <n v="288"/>
    <n v="95"/>
    <n v="123"/>
    <n v="242"/>
    <n v="0.89739674055692098"/>
    <n v="6.2874322937793792E-3"/>
    <n v="2.8514161635925456E-3"/>
    <n v="5.5942637619604378E-2"/>
    <n v="1.4101982867641796E-2"/>
    <n v="3.7700732539549977E-3"/>
    <n v="1.2288529910043189E-3"/>
    <n v="9.5444892505189814E-4"/>
    <n v="3.459877353313131E-3"/>
    <n v="5.0824405259013578E-3"/>
    <n v="3.4360161301868332E-3"/>
    <n v="1.133408098499129E-3"/>
    <n v="1.4674652222672934E-3"/>
    <n v="2.8872079982819919E-3"/>
  </r>
  <r>
    <s v="East Devon"/>
    <s v="South West"/>
    <x v="4"/>
    <n v="132457"/>
    <n v="127442"/>
    <n v="593"/>
    <n v="90"/>
    <n v="2222"/>
    <n v="904"/>
    <n v="220"/>
    <n v="6"/>
    <n v="71"/>
    <n v="210"/>
    <n v="423"/>
    <n v="68"/>
    <n v="61"/>
    <n v="17"/>
    <n v="130"/>
    <n v="0.96213865631865436"/>
    <n v="4.476924586847052E-3"/>
    <n v="6.7946578889752898E-4"/>
    <n v="1.6775255365892326E-2"/>
    <n v="6.8248563684818473E-3"/>
    <n v="1.6609163728606264E-3"/>
    <n v="4.5297719259835268E-5"/>
    <n v="5.3602301124138396E-4"/>
    <n v="1.5854201740942344E-3"/>
    <n v="3.1934892078183865E-3"/>
    <n v="5.1337415161146636E-4"/>
    <n v="4.6052681247499191E-4"/>
    <n v="1.2834353790286659E-4"/>
    <n v="9.8145058396309753E-4"/>
  </r>
  <r>
    <s v="East Dorset"/>
    <s v="South West"/>
    <x v="4"/>
    <n v="87166"/>
    <n v="83876"/>
    <n v="371"/>
    <n v="171"/>
    <n v="1227"/>
    <n v="594"/>
    <n v="157"/>
    <n v="43"/>
    <n v="198"/>
    <n v="167"/>
    <n v="172"/>
    <n v="61"/>
    <n v="29"/>
    <n v="16"/>
    <n v="84"/>
    <n v="0.96225592547552941"/>
    <n v="4.2562467016956157E-3"/>
    <n v="1.9617740862262808E-3"/>
    <n v="1.4076589495904367E-2"/>
    <n v="6.8145836679439232E-3"/>
    <n v="1.8011610031434275E-3"/>
    <n v="4.9331161232590685E-4"/>
    <n v="2.2715278893146412E-3"/>
    <n v="1.9158846339168941E-3"/>
    <n v="1.9732464493036274E-3"/>
    <n v="6.9981414771814695E-4"/>
    <n v="3.3269852924305349E-4"/>
    <n v="1.8355780923754676E-4"/>
    <n v="9.6367849849712047E-4"/>
  </r>
  <r>
    <s v="East Hampshire"/>
    <s v="South East"/>
    <x v="4"/>
    <n v="115608"/>
    <n v="107568"/>
    <n v="656"/>
    <n v="267"/>
    <n v="3144"/>
    <n v="1305"/>
    <n v="481"/>
    <n v="31"/>
    <n v="165"/>
    <n v="316"/>
    <n v="866"/>
    <n v="396"/>
    <n v="81"/>
    <n v="40"/>
    <n v="292"/>
    <n v="0.93045463981731369"/>
    <n v="5.6743477960002767E-3"/>
    <n v="2.3095287523354786E-3"/>
    <n v="2.7195349802781814E-2"/>
    <n v="1.1288146149055428E-2"/>
    <n v="4.1606117223721541E-3"/>
    <n v="2.6814753304269602E-4"/>
    <n v="1.4272368694208013E-3"/>
    <n v="2.733374852951353E-3"/>
    <n v="7.4908310843540236E-3"/>
    <n v="3.4253684866099232E-3"/>
    <n v="7.0064355407930244E-4"/>
    <n v="3.4599681682928514E-4"/>
    <n v="2.5257767628537819E-3"/>
  </r>
  <r>
    <s v="East Hertfordshire"/>
    <s v="East"/>
    <x v="2"/>
    <n v="137687"/>
    <n v="124266"/>
    <n v="1566"/>
    <n v="57"/>
    <n v="5567"/>
    <n v="2214"/>
    <n v="999"/>
    <n v="213"/>
    <n v="282"/>
    <n v="516"/>
    <n v="671"/>
    <n v="590"/>
    <n v="300"/>
    <n v="94"/>
    <n v="352"/>
    <n v="0.90252529287441807"/>
    <n v="1.1373622782107243E-2"/>
    <n v="4.1398243842919087E-4"/>
    <n v="4.043228481991764E-2"/>
    <n v="1.6079949450565414E-2"/>
    <n v="7.2555869472063451E-3"/>
    <n v="1.5469870067617133E-3"/>
    <n v="2.0481236427549441E-3"/>
    <n v="3.7476304952537278E-3"/>
    <n v="4.8733722137892467E-3"/>
    <n v="4.2850813802319757E-3"/>
    <n v="2.1788549391010045E-3"/>
    <n v="6.827078809183147E-4"/>
    <n v="2.5565231285451786E-3"/>
  </r>
  <r>
    <s v="East Lindsey"/>
    <s v="East Midlands"/>
    <x v="1"/>
    <n v="136401"/>
    <n v="131717"/>
    <n v="490"/>
    <n v="61"/>
    <n v="2046"/>
    <n v="937"/>
    <n v="231"/>
    <n v="63"/>
    <n v="100"/>
    <n v="198"/>
    <n v="197"/>
    <n v="160"/>
    <n v="75"/>
    <n v="29"/>
    <n v="97"/>
    <n v="0.96566007580589586"/>
    <n v="3.5923490296991957E-3"/>
    <n v="4.4721079757479784E-4"/>
    <n v="1.4999890030131744E-2"/>
    <n v="6.8694511037309114E-3"/>
    <n v="1.6935359711439065E-3"/>
    <n v="4.618734466756109E-4"/>
    <n v="7.3313245504065224E-4"/>
    <n v="1.4516022609804913E-3"/>
    <n v="1.4442709364300848E-3"/>
    <n v="1.1730119280650435E-3"/>
    <n v="5.4984934128048915E-4"/>
    <n v="2.1260841196178913E-4"/>
    <n v="7.111384813894326E-4"/>
  </r>
  <r>
    <s v="East Northamptonshire"/>
    <s v="East Midlands"/>
    <x v="4"/>
    <n v="86765"/>
    <n v="81083"/>
    <n v="583"/>
    <n v="46"/>
    <n v="2130"/>
    <n v="1052"/>
    <n v="530"/>
    <n v="62"/>
    <n v="12"/>
    <n v="244"/>
    <n v="248"/>
    <n v="352"/>
    <n v="204"/>
    <n v="74"/>
    <n v="145"/>
    <n v="0.93451276436351061"/>
    <n v="6.7192992566126892E-3"/>
    <n v="5.3016769434679882E-4"/>
    <n v="2.454906932518873E-2"/>
    <n v="1.2124704662018095E-2"/>
    <n v="6.1084538696478995E-3"/>
    <n v="7.1457384890220713E-4"/>
    <n v="1.3830461591655621E-4"/>
    <n v="2.8121938569699765E-3"/>
    <n v="2.8582953956088285E-3"/>
    <n v="4.0569354002189823E-3"/>
    <n v="2.3511784705814555E-3"/>
    <n v="8.5287846481876329E-4"/>
    <n v="1.6711807756583875E-3"/>
  </r>
  <r>
    <s v="East Riding of Yorkshire"/>
    <s v="Yorkshire and Humberside"/>
    <x v="4"/>
    <n v="334179"/>
    <n v="321309"/>
    <n v="908"/>
    <n v="227"/>
    <n v="5345"/>
    <n v="2301"/>
    <n v="1081"/>
    <n v="396"/>
    <n v="69"/>
    <n v="660"/>
    <n v="755"/>
    <n v="355"/>
    <n v="175"/>
    <n v="68"/>
    <n v="530"/>
    <n v="0.96148770569066278"/>
    <n v="2.7171067003013355E-3"/>
    <n v="6.7927667507533388E-4"/>
    <n v="1.5994422151002906E-2"/>
    <n v="6.885531406820895E-3"/>
    <n v="3.2347933293235061E-3"/>
    <n v="1.1849936710565296E-3"/>
    <n v="2.0647616995681954E-4"/>
    <n v="1.9749894517608825E-3"/>
    <n v="2.2592682364840399E-3"/>
    <n v="1.0623049323865354E-3"/>
    <n v="5.2367144554265829E-4"/>
    <n v="2.0348376169657578E-4"/>
    <n v="1.5859763779291936E-3"/>
  </r>
  <r>
    <s v="East Staffordshire"/>
    <s v="West Midlands"/>
    <x v="2"/>
    <n v="113583"/>
    <n v="97854"/>
    <n v="542"/>
    <n v="72"/>
    <n v="4236"/>
    <n v="1619"/>
    <n v="916"/>
    <n v="5598"/>
    <n v="157"/>
    <n v="331"/>
    <n v="862"/>
    <n v="333"/>
    <n v="500"/>
    <n v="190"/>
    <n v="373"/>
    <n v="0.86151976968384358"/>
    <n v="4.7718408564661969E-3"/>
    <n v="6.3389767834975302E-4"/>
    <n v="3.7294313409577139E-2"/>
    <n v="1.4253893628447919E-2"/>
    <n v="8.0645871301163029E-3"/>
    <n v="4.9285544491693298E-2"/>
    <n v="1.3822491041793226E-3"/>
    <n v="2.9141684935245593E-3"/>
    <n v="7.5891638713539876E-3"/>
    <n v="2.9317767623676079E-3"/>
    <n v="4.4020672107621742E-3"/>
    <n v="1.672785540089626E-3"/>
    <n v="3.2839421392285816E-3"/>
  </r>
  <r>
    <s v="Eastbourne"/>
    <s v="South East"/>
    <x v="3"/>
    <n v="99412"/>
    <n v="86903"/>
    <n v="978"/>
    <n v="66"/>
    <n v="5561"/>
    <n v="1791"/>
    <n v="671"/>
    <n v="107"/>
    <n v="287"/>
    <n v="621"/>
    <n v="1109"/>
    <n v="517"/>
    <n v="159"/>
    <n v="107"/>
    <n v="535"/>
    <n v="0.87417012030740759"/>
    <n v="9.8378465376413315E-3"/>
    <n v="6.6390375407395484E-4"/>
    <n v="5.5938920854625193E-2"/>
    <n v="1.8015933690097775E-2"/>
    <n v="6.7496881664185406E-3"/>
    <n v="1.0763288134229268E-3"/>
    <n v="2.8869754154428038E-3"/>
    <n v="6.2467307769685752E-3"/>
    <n v="1.1155594898000241E-2"/>
    <n v="5.2005794069126463E-3"/>
    <n v="1.5994044984508913E-3"/>
    <n v="1.0763288134229268E-3"/>
    <n v="5.3816440671146338E-3"/>
  </r>
  <r>
    <s v="Eastleigh"/>
    <s v="South East"/>
    <x v="2"/>
    <n v="125199"/>
    <n v="114873"/>
    <n v="602"/>
    <n v="191"/>
    <n v="2871"/>
    <n v="1740"/>
    <n v="1954"/>
    <n v="160"/>
    <n v="294"/>
    <n v="625"/>
    <n v="707"/>
    <n v="430"/>
    <n v="129"/>
    <n v="46"/>
    <n v="577"/>
    <n v="0.91752330290178041"/>
    <n v="4.8083451145775925E-3"/>
    <n v="1.5255712905055151E-3"/>
    <n v="2.2931493063043634E-2"/>
    <n v="1.3897874583662808E-2"/>
    <n v="1.5607153411768465E-2"/>
    <n v="1.2779654789574996E-3"/>
    <n v="2.3482615675844056E-3"/>
    <n v="4.9920526521777331E-3"/>
    <n v="5.6470099601434514E-3"/>
    <n v="3.4345322246982805E-3"/>
    <n v="1.030359667409484E-3"/>
    <n v="3.6741507520028117E-4"/>
    <n v="4.6086630084904833E-3"/>
  </r>
  <r>
    <s v="Eden"/>
    <s v="North West"/>
    <x v="1"/>
    <n v="52564"/>
    <n v="51009"/>
    <n v="139"/>
    <n v="15"/>
    <n v="836"/>
    <n v="211"/>
    <n v="77"/>
    <n v="7"/>
    <n v="49"/>
    <n v="79"/>
    <n v="80"/>
    <n v="9"/>
    <n v="7"/>
    <n v="6"/>
    <n v="40"/>
    <n v="0.97041701544783499"/>
    <n v="2.6443954036983485E-3"/>
    <n v="2.853664104710448E-4"/>
    <n v="1.5904421276919566E-2"/>
    <n v="4.0141541739593641E-3"/>
    <n v="1.4648809070846969E-3"/>
    <n v="1.3317099155315425E-4"/>
    <n v="9.3219694087207973E-4"/>
    <n v="1.5029297618141693E-3"/>
    <n v="1.5219541891789057E-3"/>
    <n v="1.7121984628262689E-4"/>
    <n v="1.3317099155315425E-4"/>
    <n v="1.1414656418841792E-4"/>
    <n v="7.6097709458945284E-4"/>
  </r>
  <r>
    <s v="Elmbridge"/>
    <s v="South East"/>
    <x v="5"/>
    <n v="130875"/>
    <n v="104508"/>
    <n v="2072"/>
    <n v="153"/>
    <n v="11390"/>
    <n v="3411"/>
    <n v="2489"/>
    <n v="555"/>
    <n v="504"/>
    <n v="1143"/>
    <n v="2384"/>
    <n v="620"/>
    <n v="272"/>
    <n v="118"/>
    <n v="1256"/>
    <n v="0.79853295128939827"/>
    <n v="1.5831900668576888E-2"/>
    <n v="1.1690544412607451E-3"/>
    <n v="8.7029608404966569E-2"/>
    <n v="2.6063037249283667E-2"/>
    <n v="1.9018147086914995E-2"/>
    <n v="4.2406876790830944E-3"/>
    <n v="3.851002865329513E-3"/>
    <n v="8.7335243553008594E-3"/>
    <n v="1.8215854823304681E-2"/>
    <n v="4.7373447946513847E-3"/>
    <n v="2.078319006685769E-3"/>
    <n v="9.0162368672397331E-4"/>
    <n v="9.5969436485195802E-3"/>
  </r>
  <r>
    <s v="Enfield"/>
    <s v="London"/>
    <x v="5"/>
    <n v="312466"/>
    <n v="126450"/>
    <n v="6899"/>
    <n v="344"/>
    <n v="56947"/>
    <n v="17183"/>
    <n v="11648"/>
    <n v="2594"/>
    <n v="5599"/>
    <n v="2588"/>
    <n v="12464"/>
    <n v="28222"/>
    <n v="17334"/>
    <n v="8131"/>
    <n v="16063"/>
    <n v="0.40468402962242295"/>
    <n v="2.2079202217201232E-2"/>
    <n v="1.1009197800720719E-3"/>
    <n v="0.18225022882489614"/>
    <n v="5.4991583084239563E-2"/>
    <n v="3.7277655808952016E-2"/>
    <n v="8.3017032253109146E-3"/>
    <n v="1.7918749559952124E-2"/>
    <n v="8.2825011361236101E-3"/>
    <n v="3.98891399384253E-2"/>
    <n v="9.0320226840680265E-2"/>
    <n v="5.5474835662120039E-2"/>
    <n v="2.6022031196994234E-2"/>
    <n v="5.1407193102609564E-2"/>
  </r>
  <r>
    <s v="Epping Forest"/>
    <s v="East"/>
    <x v="2"/>
    <n v="124659"/>
    <n v="106233"/>
    <n v="1427"/>
    <n v="176"/>
    <n v="5033"/>
    <n v="2649"/>
    <n v="3041"/>
    <n v="933"/>
    <n v="265"/>
    <n v="598"/>
    <n v="1085"/>
    <n v="1186"/>
    <n v="958"/>
    <n v="260"/>
    <n v="815"/>
    <n v="0.85218877096719847"/>
    <n v="1.1447228038087905E-2"/>
    <n v="1.4118515309765039E-3"/>
    <n v="4.0374140655708775E-2"/>
    <n v="2.124996991793613E-2"/>
    <n v="2.4394548327838342E-2"/>
    <n v="7.4844174909152166E-3"/>
    <n v="2.125799180163486E-3"/>
    <n v="4.7970864518406212E-3"/>
    <n v="8.7037438131221979E-3"/>
    <n v="9.5139540666939418E-3"/>
    <n v="7.6849645833834699E-3"/>
    <n v="2.0856897616698352E-3"/>
    <n v="6.5378352144650608E-3"/>
  </r>
  <r>
    <s v="Epsom and Ewell"/>
    <s v="South East"/>
    <x v="5"/>
    <n v="75102"/>
    <n v="59049"/>
    <n v="1142"/>
    <n v="132"/>
    <n v="4179"/>
    <n v="1922"/>
    <n v="1828"/>
    <n v="667"/>
    <n v="325"/>
    <n v="922"/>
    <n v="2742"/>
    <n v="679"/>
    <n v="304"/>
    <n v="145"/>
    <n v="1066"/>
    <n v="0.78625069904929301"/>
    <n v="1.5205986524992677E-2"/>
    <n v="1.7576096508748102E-3"/>
    <n v="5.5644323719741151E-2"/>
    <n v="2.5591861734707465E-2"/>
    <n v="2.4340230619690553E-2"/>
    <n v="8.8812548267689275E-3"/>
    <n v="4.3274480040478283E-3"/>
    <n v="1.2276637106867994E-2"/>
    <n v="3.651034592953583E-2"/>
    <n v="9.0410375223030012E-3"/>
    <n v="4.0478282868631997E-3"/>
    <n v="1.9307075710367234E-3"/>
    <n v="1.4194029453276876E-2"/>
  </r>
  <r>
    <s v="Erewash"/>
    <s v="East Midlands"/>
    <x v="0"/>
    <n v="112081"/>
    <n v="106673"/>
    <n v="574"/>
    <n v="29"/>
    <n v="1489"/>
    <n v="1269"/>
    <n v="778"/>
    <n v="89"/>
    <n v="21"/>
    <n v="266"/>
    <n v="229"/>
    <n v="125"/>
    <n v="337"/>
    <n v="74"/>
    <n v="128"/>
    <n v="0.95174918139559783"/>
    <n v="5.1212962054228636E-3"/>
    <n v="2.5874144591857674E-4"/>
    <n v="1.3285034930095198E-2"/>
    <n v="1.1322168788643927E-2"/>
    <n v="6.9414084456776793E-3"/>
    <n v="7.9406857540528721E-4"/>
    <n v="1.8736449532034868E-4"/>
    <n v="2.3732836073910831E-3"/>
    <n v="2.0431652108742785E-3"/>
    <n v="1.1152648530973136E-3"/>
    <n v="3.0067540439503572E-3"/>
    <n v="6.6023679303360962E-4"/>
    <n v="1.142031209571649E-3"/>
  </r>
  <r>
    <s v="Exeter"/>
    <s v="South West"/>
    <x v="3"/>
    <n v="117773"/>
    <n v="104013"/>
    <n v="629"/>
    <n v="93"/>
    <n v="4855"/>
    <n v="1938"/>
    <n v="946"/>
    <n v="164"/>
    <n v="227"/>
    <n v="1998"/>
    <n v="1260"/>
    <n v="492"/>
    <n v="128"/>
    <n v="47"/>
    <n v="983"/>
    <n v="0.88316507179064807"/>
    <n v="5.3407826921280767E-3"/>
    <n v="7.8965467467076499E-4"/>
    <n v="4.1223370382006061E-2"/>
    <n v="1.6455384510881101E-2"/>
    <n v="8.032401314392942E-3"/>
    <n v="1.3925093187742521E-3"/>
    <n v="1.9274366790350929E-3"/>
    <n v="1.6964839139700951E-2"/>
    <n v="1.0698547205216815E-2"/>
    <n v="4.1775279563227566E-3"/>
    <n v="1.0868365414823432E-3"/>
    <n v="3.9907279257554788E-4"/>
    <n v="8.3465650021651815E-3"/>
  </r>
  <r>
    <s v="Fareham"/>
    <s v="South East"/>
    <x v="0"/>
    <n v="111581"/>
    <n v="105663"/>
    <n v="475"/>
    <n v="85"/>
    <n v="1736"/>
    <n v="1359"/>
    <n v="663"/>
    <n v="77"/>
    <n v="125"/>
    <n v="467"/>
    <n v="335"/>
    <n v="215"/>
    <n v="109"/>
    <n v="33"/>
    <n v="239"/>
    <n v="0.94696229644832008"/>
    <n v="4.2569971590145275E-3"/>
    <n v="7.6177843898154703E-4"/>
    <n v="1.5558204353787831E-2"/>
    <n v="1.2179492924422617E-2"/>
    <n v="5.9418718240560669E-3"/>
    <n v="6.9008164472446028E-4"/>
    <n v="1.1202624102669809E-3"/>
    <n v="4.1853003647574407E-3"/>
    <n v="3.0023032595155089E-3"/>
    <n v="1.9268513456592072E-3"/>
    <n v="9.7686882175280739E-4"/>
    <n v="2.9574927631048295E-4"/>
    <n v="2.1419417284304675E-3"/>
  </r>
  <r>
    <s v="Fenland"/>
    <s v="East"/>
    <x v="1"/>
    <n v="95262"/>
    <n v="86151"/>
    <n v="390"/>
    <n v="467"/>
    <n v="5623"/>
    <n v="901"/>
    <n v="372"/>
    <n v="65"/>
    <n v="65"/>
    <n v="215"/>
    <n v="358"/>
    <n v="216"/>
    <n v="186"/>
    <n v="95"/>
    <n v="158"/>
    <n v="0.90435850601499024"/>
    <n v="4.0939724129243557E-3"/>
    <n v="4.9022695303478827E-3"/>
    <n v="5.9026684302240139E-2"/>
    <n v="9.4581260103713972E-3"/>
    <n v="3.905019840020155E-3"/>
    <n v="6.8232873548739262E-4"/>
    <n v="6.8232873548739262E-4"/>
    <n v="2.2569335096890679E-3"/>
    <n v="3.7580567277613317E-3"/>
    <n v="2.2674308748504126E-3"/>
    <n v="1.9525099200100775E-3"/>
    <n v="9.9724969032772767E-4"/>
    <n v="1.6585836954924314E-3"/>
  </r>
  <r>
    <s v="Forest Heath"/>
    <s v="East"/>
    <x v="1"/>
    <n v="59748"/>
    <n v="46142"/>
    <n v="583"/>
    <n v="108"/>
    <n v="8074"/>
    <n v="1744"/>
    <n v="300"/>
    <n v="135"/>
    <n v="96"/>
    <n v="105"/>
    <n v="627"/>
    <n v="373"/>
    <n v="173"/>
    <n v="750"/>
    <n v="538"/>
    <n v="0.77227689629778407"/>
    <n v="9.7576487915913505E-3"/>
    <n v="1.8075918859208676E-3"/>
    <n v="0.13513423043449152"/>
    <n v="2.9189261565240678E-2"/>
    <n v="5.0210885720024098E-3"/>
    <n v="2.2594898574010845E-3"/>
    <n v="1.6067483430407712E-3"/>
    <n v="1.7573810002008436E-3"/>
    <n v="1.0494075115485037E-2"/>
    <n v="6.2428867911896628E-3"/>
    <n v="2.8954944098547233E-3"/>
    <n v="1.2552721430006025E-2"/>
    <n v="9.0044855057909885E-3"/>
  </r>
  <r>
    <s v="Forest of Dean"/>
    <s v="South West"/>
    <x v="1"/>
    <n v="81961"/>
    <n v="79227"/>
    <n v="277"/>
    <n v="78"/>
    <n v="1117"/>
    <n v="528"/>
    <n v="159"/>
    <n v="25"/>
    <n v="1"/>
    <n v="129"/>
    <n v="159"/>
    <n v="99"/>
    <n v="58"/>
    <n v="42"/>
    <n v="62"/>
    <n v="0.96664267151450078"/>
    <n v="3.3796561779382878E-3"/>
    <n v="9.5167213674796547E-4"/>
    <n v="1.3628433035224071E-2"/>
    <n v="6.4420883102939202E-3"/>
    <n v="1.9399470479862374E-3"/>
    <n v="3.0502312075255305E-4"/>
    <n v="1.2200924830102122E-5"/>
    <n v="1.5739193030831738E-3"/>
    <n v="1.9399470479862374E-3"/>
    <n v="1.20789155818011E-3"/>
    <n v="7.0765364014592307E-4"/>
    <n v="5.1243884286428915E-4"/>
    <n v="7.5645733946633155E-4"/>
  </r>
  <r>
    <s v="Fylde"/>
    <s v="North West"/>
    <x v="2"/>
    <n v="75757"/>
    <n v="72021"/>
    <n v="488"/>
    <n v="15"/>
    <n v="1320"/>
    <n v="742"/>
    <n v="297"/>
    <n v="118"/>
    <n v="25"/>
    <n v="209"/>
    <n v="196"/>
    <n v="63"/>
    <n v="54"/>
    <n v="46"/>
    <n v="163"/>
    <n v="0.95068442520163154"/>
    <n v="6.44164895653207E-3"/>
    <n v="1.9800150481143658E-4"/>
    <n v="1.7424132423406419E-2"/>
    <n v="9.7944744380057281E-3"/>
    <n v="3.9204297952664443E-3"/>
    <n v="1.5576118378499676E-3"/>
    <n v="3.3000250801906093E-4"/>
    <n v="2.7588209670393496E-3"/>
    <n v="2.5872196628694377E-3"/>
    <n v="8.3160632020803362E-4"/>
    <n v="7.128054173211716E-4"/>
    <n v="6.0720461475507212E-4"/>
    <n v="2.1516163522842776E-3"/>
  </r>
  <r>
    <s v="Gateshead"/>
    <s v="North East"/>
    <x v="5"/>
    <n v="200214"/>
    <n v="188355"/>
    <n v="592"/>
    <n v="87"/>
    <n v="3708"/>
    <n v="1558"/>
    <n v="916"/>
    <n v="617"/>
    <n v="242"/>
    <n v="1054"/>
    <n v="909"/>
    <n v="903"/>
    <n v="90"/>
    <n v="88"/>
    <n v="1095"/>
    <n v="0.94076837783571576"/>
    <n v="2.9568361852817487E-3"/>
    <n v="4.3453504749917587E-4"/>
    <n v="1.8520183403757978E-2"/>
    <n v="7.7816736092381151E-3"/>
    <n v="4.5751046380373001E-3"/>
    <n v="3.0817025782412816E-3"/>
    <n v="1.2087066838482824E-3"/>
    <n v="5.264367127173924E-3"/>
    <n v="4.5401420480086305E-3"/>
    <n v="4.5101741136983429E-3"/>
    <n v="4.4951901465431986E-4"/>
    <n v="4.3952970321755724E-4"/>
    <n v="5.4691480116275584E-3"/>
  </r>
  <r>
    <s v="Gedling"/>
    <s v="East Midlands"/>
    <x v="0"/>
    <n v="113543"/>
    <n v="102551"/>
    <n v="891"/>
    <n v="32"/>
    <n v="2182"/>
    <n v="2619"/>
    <n v="1366"/>
    <n v="962"/>
    <n v="67"/>
    <n v="411"/>
    <n v="537"/>
    <n v="370"/>
    <n v="1118"/>
    <n v="165"/>
    <n v="272"/>
    <n v="0.90319086161190032"/>
    <n v="7.8472472983803498E-3"/>
    <n v="2.8183155280378356E-4"/>
    <n v="1.9217389006807993E-2"/>
    <n v="2.3066151149784664E-2"/>
    <n v="1.2030684410311512E-2"/>
    <n v="8.4725610561637438E-3"/>
    <n v="5.9008481368292187E-4"/>
    <n v="3.6197740063235954E-3"/>
    <n v="4.7294857454884933E-3"/>
    <n v="3.2586773292937478E-3"/>
    <n v="9.8464898760821894E-3"/>
    <n v="1.4531939441445091E-3"/>
    <n v="2.3955681988321606E-3"/>
  </r>
  <r>
    <s v="Gloucester"/>
    <s v="South West"/>
    <x v="3"/>
    <n v="121688"/>
    <n v="102912"/>
    <n v="850"/>
    <n v="136"/>
    <n v="4564"/>
    <n v="3565"/>
    <n v="3204"/>
    <n v="639"/>
    <n v="490"/>
    <n v="448"/>
    <n v="1058"/>
    <n v="1100"/>
    <n v="1880"/>
    <n v="506"/>
    <n v="336"/>
    <n v="0.84570376701071592"/>
    <n v="6.9850765893103677E-3"/>
    <n v="1.1176122542896588E-3"/>
    <n v="3.7505752416014726E-2"/>
    <n v="2.929623298928407E-2"/>
    <n v="2.6329629873118137E-2"/>
    <n v="5.2511340477286172E-3"/>
    <n v="4.0266912103083296E-3"/>
    <n v="3.6815462494247586E-3"/>
    <n v="8.6943659194004333E-3"/>
    <n v="9.0395108802840043E-3"/>
    <n v="1.5449345868121755E-2"/>
    <n v="4.1581750049306419E-3"/>
    <n v="2.7611596870685687E-3"/>
  </r>
  <r>
    <s v="Gosport"/>
    <s v="South East"/>
    <x v="0"/>
    <n v="82622"/>
    <n v="78001"/>
    <n v="313"/>
    <n v="32"/>
    <n v="1339"/>
    <n v="1066"/>
    <n v="428"/>
    <n v="31"/>
    <n v="149"/>
    <n v="214"/>
    <n v="251"/>
    <n v="321"/>
    <n v="183"/>
    <n v="88"/>
    <n v="206"/>
    <n v="0.94407058652659093"/>
    <n v="3.7883372467381569E-3"/>
    <n v="3.8730604439495534E-4"/>
    <n v="1.6206337295151411E-2"/>
    <n v="1.2902132603906949E-2"/>
    <n v="5.1802183437825279E-3"/>
    <n v="3.7520273050761299E-4"/>
    <n v="1.8033937692140108E-3"/>
    <n v="2.590109171891264E-3"/>
    <n v="3.037931785722931E-3"/>
    <n v="3.8851637578368957E-3"/>
    <n v="2.214906441383651E-3"/>
    <n v="1.0650916220861272E-3"/>
    <n v="2.4932826607925252E-3"/>
  </r>
  <r>
    <s v="Gravesham"/>
    <s v="South East"/>
    <x v="5"/>
    <n v="101720"/>
    <n v="78422"/>
    <n v="791"/>
    <n v="320"/>
    <n v="4693"/>
    <n v="2066"/>
    <n v="7538"/>
    <n v="550"/>
    <n v="477"/>
    <n v="326"/>
    <n v="1713"/>
    <n v="2226"/>
    <n v="456"/>
    <n v="203"/>
    <n v="1939"/>
    <n v="0.77095949665749119"/>
    <n v="7.7762485253637433E-3"/>
    <n v="3.1458906802988595E-3"/>
    <n v="4.6136453008257965E-2"/>
    <n v="2.0310656704679513E-2"/>
    <n v="7.4105387337790013E-2"/>
    <n v="5.4069996067636654E-3"/>
    <n v="4.689343295320488E-3"/>
    <n v="3.2048761305544632E-3"/>
    <n v="1.6840346047974832E-2"/>
    <n v="2.1883602044828941E-2"/>
    <n v="4.4828942194258753E-3"/>
    <n v="1.995674400314589E-3"/>
    <n v="1.9062131340935904E-2"/>
  </r>
  <r>
    <s v="Great Yarmouth"/>
    <s v="East"/>
    <x v="2"/>
    <n v="97277"/>
    <n v="90280"/>
    <n v="390"/>
    <n v="63"/>
    <n v="3482"/>
    <n v="1159"/>
    <n v="446"/>
    <n v="116"/>
    <n v="18"/>
    <n v="189"/>
    <n v="435"/>
    <n v="285"/>
    <n v="86"/>
    <n v="68"/>
    <n v="260"/>
    <n v="0.9280713837803386"/>
    <n v="4.0091696906771387E-3"/>
    <n v="6.4763510387861472E-4"/>
    <n v="3.5794689392148193E-2"/>
    <n v="1.1914429926909753E-2"/>
    <n v="4.5848453385692401E-3"/>
    <n v="1.1924709849193539E-3"/>
    <n v="1.8503860110817563E-4"/>
    <n v="1.9429053116358441E-3"/>
    <n v="4.4717661934475777E-3"/>
    <n v="2.9297778508794474E-3"/>
    <n v="8.8407331640572798E-4"/>
    <n v="6.9903471529755238E-4"/>
    <n v="2.672779793784759E-3"/>
  </r>
  <r>
    <s v="Greenwich"/>
    <s v="London"/>
    <x v="5"/>
    <n v="254557"/>
    <n v="133130"/>
    <n v="4291"/>
    <n v="430"/>
    <n v="21151"/>
    <n v="12274"/>
    <n v="7836"/>
    <n v="2594"/>
    <n v="1645"/>
    <n v="5061"/>
    <n v="12758"/>
    <n v="35164"/>
    <n v="8051"/>
    <n v="5440"/>
    <n v="4732"/>
    <n v="0.52298699308995633"/>
    <n v="1.6856735426643149E-2"/>
    <n v="1.6892090965874049E-3"/>
    <n v="8.3089445585860927E-2"/>
    <n v="4.8217098724450715E-2"/>
    <n v="3.0782889490369544E-2"/>
    <n v="1.0190252084994716E-2"/>
    <n v="6.462206892758793E-3"/>
    <n v="1.9881598227508967E-2"/>
    <n v="5.0118441056423511E-2"/>
    <n v="0.13813802016837093"/>
    <n v="3.1627494038663245E-2"/>
    <n v="2.1370459268454611E-2"/>
    <n v="1.8589156848957209E-2"/>
  </r>
  <r>
    <s v="Guildford"/>
    <s v="South East"/>
    <x v="2"/>
    <n v="137183"/>
    <n v="114510"/>
    <n v="1193"/>
    <n v="491"/>
    <n v="8513"/>
    <n v="2501"/>
    <n v="1661"/>
    <n v="487"/>
    <n v="320"/>
    <n v="1884"/>
    <n v="2264"/>
    <n v="1162"/>
    <n v="336"/>
    <n v="158"/>
    <n v="1703"/>
    <n v="0.83472441920646145"/>
    <n v="8.696412820830569E-3"/>
    <n v="3.5791606831750288E-3"/>
    <n v="6.205579408527296E-2"/>
    <n v="1.8231121932017817E-2"/>
    <n v="1.2107914245934263E-2"/>
    <n v="3.5500025513365359E-3"/>
    <n v="2.3326505470794485E-3"/>
    <n v="1.3733480095930254E-2"/>
    <n v="1.6503502620587099E-2"/>
    <n v="8.4704372990822476E-3"/>
    <n v="2.4492830744334212E-3"/>
    <n v="1.1517462076204778E-3"/>
    <n v="1.241407463023844E-2"/>
  </r>
  <r>
    <s v="Hackney"/>
    <s v="London"/>
    <x v="5"/>
    <n v="246270"/>
    <n v="89030"/>
    <n v="5216"/>
    <n v="474"/>
    <n v="39897"/>
    <n v="15869"/>
    <n v="7599"/>
    <n v="1905"/>
    <n v="6180"/>
    <n v="3436"/>
    <n v="6747"/>
    <n v="27976"/>
    <n v="19168"/>
    <n v="9714"/>
    <n v="13059"/>
    <n v="0.36151378568238113"/>
    <n v="2.1180005684817475E-2"/>
    <n v="1.9247167742721403E-3"/>
    <n v="0.16200511633572909"/>
    <n v="6.4437406098997035E-2"/>
    <n v="3.0856377147033744E-2"/>
    <n v="7.7354123522962604E-3"/>
    <n v="2.5094408575953221E-2"/>
    <n v="1.3952166321517034E-2"/>
    <n v="2.739675965403825E-2"/>
    <n v="0.11359889552117594"/>
    <n v="7.7833272424574648E-2"/>
    <n v="3.9444512120842976E-2"/>
    <n v="5.3027165306371055E-2"/>
  </r>
  <r>
    <s v="Halton"/>
    <s v="North West"/>
    <x v="3"/>
    <n v="125746"/>
    <n v="121210"/>
    <n v="654"/>
    <n v="41"/>
    <n v="1136"/>
    <n v="1356"/>
    <n v="282"/>
    <n v="44"/>
    <n v="60"/>
    <n v="308"/>
    <n v="249"/>
    <n v="95"/>
    <n v="134"/>
    <n v="31"/>
    <n v="146"/>
    <n v="0.96392728198113653"/>
    <n v="5.2009606667408901E-3"/>
    <n v="3.2605410907702827E-4"/>
    <n v="9.0340845832074176E-3"/>
    <n v="1.0783643217279277E-2"/>
    <n v="2.2426160673102921E-3"/>
    <n v="3.4991172681437182E-4"/>
    <n v="4.7715235474687066E-4"/>
    <n v="2.4493820877006028E-3"/>
    <n v="1.9801822721995134E-3"/>
    <n v="7.5549122834921189E-4"/>
    <n v="1.0656402589346778E-3"/>
    <n v="2.4652871661921653E-4"/>
    <n v="1.161070729884052E-3"/>
  </r>
  <r>
    <s v="Hambleton"/>
    <s v="Yorkshire and Humberside"/>
    <x v="1"/>
    <n v="89140"/>
    <n v="85867"/>
    <n v="306"/>
    <n v="132"/>
    <n v="1330"/>
    <n v="593"/>
    <n v="220"/>
    <n v="84"/>
    <n v="30"/>
    <n v="126"/>
    <n v="140"/>
    <n v="98"/>
    <n v="44"/>
    <n v="46"/>
    <n v="124"/>
    <n v="0.96328247700246805"/>
    <n v="3.4328023334081218E-3"/>
    <n v="1.4808166928427192E-3"/>
    <n v="1.4920350011218308E-2"/>
    <n v="6.6524568095131251E-3"/>
    <n v="2.4680278214045323E-3"/>
    <n v="9.4233789544536685E-4"/>
    <n v="3.3654924837334528E-4"/>
    <n v="1.4135068431680503E-3"/>
    <n v="1.5705631590756115E-3"/>
    <n v="1.0993942113529281E-3"/>
    <n v="4.9360556428090644E-4"/>
    <n v="5.1604218083912945E-4"/>
    <n v="1.3910702266098272E-3"/>
  </r>
  <r>
    <s v="Hammersmith and Fulham"/>
    <s v="London"/>
    <x v="5"/>
    <n v="182493"/>
    <n v="81989"/>
    <n v="6321"/>
    <n v="217"/>
    <n v="35695"/>
    <n v="10044"/>
    <n v="3451"/>
    <n v="1612"/>
    <n v="1056"/>
    <n v="3140"/>
    <n v="7376"/>
    <n v="10552"/>
    <n v="7111"/>
    <n v="3842"/>
    <n v="10087"/>
    <n v="0.44927202687226359"/>
    <n v="3.4636944978711511E-2"/>
    <n v="1.1890867046955226E-3"/>
    <n v="0.19559654342906302"/>
    <n v="5.5037727474478472E-2"/>
    <n v="1.8910314368222342E-2"/>
    <n v="8.8332155205953101E-3"/>
    <n v="5.7865233187026355E-3"/>
    <n v="1.7206139413566548E-2"/>
    <n v="4.0417988635180528E-2"/>
    <n v="5.7821395889157391E-2"/>
    <n v="3.8965878143271251E-2"/>
    <n v="2.1052862301567731E-2"/>
    <n v="5.5273352950524129E-2"/>
  </r>
  <r>
    <s v="Harborough"/>
    <s v="East Midlands"/>
    <x v="1"/>
    <n v="85382"/>
    <n v="79242"/>
    <n v="486"/>
    <n v="61"/>
    <n v="1527"/>
    <n v="971"/>
    <n v="1849"/>
    <n v="132"/>
    <n v="44"/>
    <n v="226"/>
    <n v="312"/>
    <n v="179"/>
    <n v="111"/>
    <n v="37"/>
    <n v="205"/>
    <n v="0.92808788737673042"/>
    <n v="5.6920662434705206E-3"/>
    <n v="7.1443629804876908E-4"/>
    <n v="1.7884331592138859E-2"/>
    <n v="1.1372420416481226E-2"/>
    <n v="2.1655618280199573E-2"/>
    <n v="1.5459933006956969E-3"/>
    <n v="5.1533110023189901E-4"/>
    <n v="2.6469279239183905E-3"/>
    <n v="3.6541659834625566E-3"/>
    <n v="2.0964606123070437E-3"/>
    <n v="1.3000398210395634E-3"/>
    <n v="4.333466070131878E-4"/>
    <n v="2.4009744442622565E-3"/>
  </r>
  <r>
    <s v="Haringey"/>
    <s v="London"/>
    <x v="5"/>
    <n v="254926"/>
    <n v="88424"/>
    <n v="6997"/>
    <n v="370"/>
    <n v="58552"/>
    <n v="16548"/>
    <n v="5945"/>
    <n v="1920"/>
    <n v="4417"/>
    <n v="3744"/>
    <n v="8124"/>
    <n v="23037"/>
    <n v="18087"/>
    <n v="6706"/>
    <n v="12055"/>
    <n v="0.34686144214399472"/>
    <n v="2.7447180750492298E-2"/>
    <n v="1.4514015832045378E-3"/>
    <n v="0.22968233918862729"/>
    <n v="6.4912955132077538E-2"/>
    <n v="2.3320493005813452E-2"/>
    <n v="7.5315974047370608E-3"/>
    <n v="1.7326596737876874E-2"/>
    <n v="1.4686614939237268E-2"/>
    <n v="3.1868071518793686E-2"/>
    <n v="9.0367400735899828E-2"/>
    <n v="7.0950001176812091E-2"/>
    <n v="2.630567301883684E-2"/>
    <n v="4.7288232663596497E-2"/>
  </r>
  <r>
    <s v="Harlow"/>
    <s v="East"/>
    <x v="3"/>
    <n v="81944"/>
    <n v="68715"/>
    <n v="875"/>
    <n v="117"/>
    <n v="3292"/>
    <n v="1752"/>
    <n v="1061"/>
    <n v="629"/>
    <n v="392"/>
    <n v="830"/>
    <n v="821"/>
    <n v="2256"/>
    <n v="542"/>
    <n v="292"/>
    <n v="370"/>
    <n v="0.83856048032802888"/>
    <n v="1.0678024016401446E-2"/>
    <n v="1.4278043541931075E-3"/>
    <n v="4.0173777213706921E-2"/>
    <n v="2.138045494484038E-2"/>
    <n v="1.2947866835887924E-2"/>
    <n v="7.6759738357902955E-3"/>
    <n v="4.7837547593478471E-3"/>
    <n v="1.0128868495557943E-2"/>
    <n v="1.0019037391389242E-2"/>
    <n v="2.753099677828761E-2"/>
    <n v="6.6142731621595232E-3"/>
    <n v="3.5634091574733963E-3"/>
    <n v="4.5152787269354677E-3"/>
  </r>
  <r>
    <s v="Harrogate"/>
    <s v="Yorkshire and Humberside"/>
    <x v="2"/>
    <n v="157869"/>
    <n v="144717"/>
    <n v="771"/>
    <n v="107"/>
    <n v="6480"/>
    <n v="1776"/>
    <n v="587"/>
    <n v="118"/>
    <n v="68"/>
    <n v="869"/>
    <n v="767"/>
    <n v="624"/>
    <n v="148"/>
    <n v="375"/>
    <n v="462"/>
    <n v="0.91669042053854777"/>
    <n v="4.8837960587575771E-3"/>
    <n v="6.7777714434119423E-4"/>
    <n v="4.1046690610569522E-2"/>
    <n v="1.1249833722896832E-2"/>
    <n v="3.718272745124122E-3"/>
    <n v="7.4745516852580307E-4"/>
    <n v="4.307368767775814E-4"/>
    <n v="5.5045639105840921E-3"/>
    <n v="4.8584585954177199E-3"/>
    <n v="3.9526442810178062E-3"/>
    <n v="9.3748614357473605E-4"/>
    <n v="2.3753871881116622E-3"/>
    <n v="2.926477015753568E-3"/>
  </r>
  <r>
    <s v="Harrow"/>
    <s v="London"/>
    <x v="5"/>
    <n v="239056"/>
    <n v="73826"/>
    <n v="7336"/>
    <n v="181"/>
    <n v="19648"/>
    <n v="9499"/>
    <n v="63051"/>
    <n v="7797"/>
    <n v="1378"/>
    <n v="2629"/>
    <n v="26953"/>
    <n v="8526"/>
    <n v="6812"/>
    <n v="4370"/>
    <n v="7050"/>
    <n v="0.30882303727996785"/>
    <n v="3.0687370323271533E-2"/>
    <n v="7.5714476942641057E-4"/>
    <n v="8.218994712535975E-2"/>
    <n v="3.9735459473930791E-2"/>
    <n v="0.26374991633759454"/>
    <n v="3.2615788769158688E-2"/>
    <n v="5.7643397362960981E-3"/>
    <n v="1.0997423197911787E-2"/>
    <n v="0.11274764072016599"/>
    <n v="3.5665283448229702E-2"/>
    <n v="2.849541530018071E-2"/>
    <n v="1.828023559333378E-2"/>
    <n v="2.9490997925172343E-2"/>
  </r>
  <r>
    <s v="Hart"/>
    <s v="South East"/>
    <x v="2"/>
    <n v="91033"/>
    <n v="82534"/>
    <n v="642"/>
    <n v="273"/>
    <n v="2906"/>
    <n v="1457"/>
    <n v="880"/>
    <n v="141"/>
    <n v="136"/>
    <n v="435"/>
    <n v="856"/>
    <n v="266"/>
    <n v="178"/>
    <n v="62"/>
    <n v="267"/>
    <n v="0.90663825206243887"/>
    <n v="7.0523875957070516E-3"/>
    <n v="2.9989124822866432E-3"/>
    <n v="3.1922489646611665E-2"/>
    <n v="1.6005184932936407E-2"/>
    <n v="9.6668241187261757E-3"/>
    <n v="1.5488888644777168E-3"/>
    <n v="1.4939637274395E-3"/>
    <n v="4.7784869223248712E-3"/>
    <n v="9.4031834609427344E-3"/>
    <n v="2.9220172904331396E-3"/>
    <n v="1.9553348785605221E-3"/>
    <n v="6.8107169927388966E-4"/>
    <n v="2.9330023178407829E-3"/>
  </r>
  <r>
    <s v="Hartlepool"/>
    <s v="North East"/>
    <x v="3"/>
    <n v="92028"/>
    <n v="88924"/>
    <n v="193"/>
    <n v="40"/>
    <n v="742"/>
    <n v="550"/>
    <n v="266"/>
    <n v="291"/>
    <n v="214"/>
    <n v="229"/>
    <n v="304"/>
    <n v="129"/>
    <n v="36"/>
    <n v="5"/>
    <n v="105"/>
    <n v="0.96627113487199545"/>
    <n v="2.0971878124049202E-3"/>
    <n v="4.3465032381449125E-4"/>
    <n v="8.0627635067588126E-3"/>
    <n v="5.9764419524492548E-3"/>
    <n v="2.8904246533663666E-3"/>
    <n v="3.1620811057504238E-3"/>
    <n v="2.3253792324075279E-3"/>
    <n v="2.4883731038379624E-3"/>
    <n v="3.3033424609901336E-3"/>
    <n v="1.4017472943017343E-3"/>
    <n v="3.9118529143304214E-4"/>
    <n v="5.4331290476811406E-5"/>
    <n v="1.1409571000130395E-3"/>
  </r>
  <r>
    <s v="Hastings"/>
    <s v="South East"/>
    <x v="3"/>
    <n v="90254"/>
    <n v="80624"/>
    <n v="702"/>
    <n v="150"/>
    <n v="3155"/>
    <n v="1948"/>
    <n v="487"/>
    <n v="78"/>
    <n v="276"/>
    <n v="366"/>
    <n v="919"/>
    <n v="639"/>
    <n v="303"/>
    <n v="123"/>
    <n v="484"/>
    <n v="0.8933011279278481"/>
    <n v="7.7780486183437851E-3"/>
    <n v="1.6619762005008088E-3"/>
    <n v="3.4956899417200343E-2"/>
    <n v="2.158353092383717E-2"/>
    <n v="5.3958827309592925E-3"/>
    <n v="8.6422762426042056E-4"/>
    <n v="3.0580362089214883E-3"/>
    <n v="4.0552219292219732E-3"/>
    <n v="1.0182374188401622E-2"/>
    <n v="7.0800186141334459E-3"/>
    <n v="3.357191925011634E-3"/>
    <n v="1.3628204844106633E-3"/>
    <n v="5.3626432069492766E-3"/>
  </r>
  <r>
    <s v="Havant"/>
    <s v="South East"/>
    <x v="0"/>
    <n v="120684"/>
    <n v="114919"/>
    <n v="532"/>
    <n v="64"/>
    <n v="1647"/>
    <n v="1514"/>
    <n v="504"/>
    <n v="72"/>
    <n v="155"/>
    <n v="313"/>
    <n v="383"/>
    <n v="252"/>
    <n v="55"/>
    <n v="81"/>
    <n v="193"/>
    <n v="0.95223061880613835"/>
    <n v="4.4082065559643367E-3"/>
    <n v="5.3031056312352924E-4"/>
    <n v="1.3647210897882072E-2"/>
    <n v="1.2545159258890989E-2"/>
    <n v="4.1761956845977923E-3"/>
    <n v="5.9659938351397032E-4"/>
    <n v="1.2843458950647973E-3"/>
    <n v="2.59355009777601E-3"/>
    <n v="3.1735772761923701E-3"/>
    <n v="2.0880978422988961E-3"/>
    <n v="4.5573564018428294E-4"/>
    <n v="6.7117430645321661E-4"/>
    <n v="1.5992177919193927E-3"/>
  </r>
  <r>
    <s v="Havering"/>
    <s v="London"/>
    <x v="5"/>
    <n v="237232"/>
    <n v="197615"/>
    <n v="2989"/>
    <n v="160"/>
    <n v="7185"/>
    <n v="4933"/>
    <n v="5017"/>
    <n v="1492"/>
    <n v="975"/>
    <n v="1459"/>
    <n v="2602"/>
    <n v="7581"/>
    <n v="2885"/>
    <n v="1015"/>
    <n v="1324"/>
    <n v="0.83300313617049981"/>
    <n v="1.259948067714305E-2"/>
    <n v="6.7444526876643963E-4"/>
    <n v="3.028680785054293E-2"/>
    <n v="2.0793990692655293E-2"/>
    <n v="2.114807445875767E-2"/>
    <n v="6.2892021312470495E-3"/>
    <n v="4.1099008565454913E-3"/>
    <n v="6.1500977945639712E-3"/>
    <n v="1.0968166183314225E-2"/>
    <n v="3.1956059890739866E-2"/>
    <n v="1.2161091252444864E-2"/>
    <n v="4.278512173737101E-3"/>
    <n v="5.5810345990422875E-3"/>
  </r>
  <r>
    <s v="Herefordshire, County of"/>
    <s v="West Midlands"/>
    <x v="4"/>
    <n v="183477"/>
    <n v="171922"/>
    <n v="709"/>
    <n v="363"/>
    <n v="7175"/>
    <n v="1270"/>
    <n v="490"/>
    <n v="80"/>
    <n v="32"/>
    <n v="277"/>
    <n v="560"/>
    <n v="160"/>
    <n v="103"/>
    <n v="68"/>
    <n v="268"/>
    <n v="0.93702207906168078"/>
    <n v="3.8642445647138332E-3"/>
    <n v="1.9784496149381123E-3"/>
    <n v="3.9105718972950287E-2"/>
    <n v="6.921848515072734E-3"/>
    <n v="2.6706344664453856E-3"/>
    <n v="4.3602195370536905E-4"/>
    <n v="1.7440878148214763E-4"/>
    <n v="1.5097260147048403E-3"/>
    <n v="3.0521536759375834E-3"/>
    <n v="8.720439074107381E-4"/>
    <n v="5.6137826539566266E-4"/>
    <n v="3.7061866064956372E-4"/>
    <n v="1.4606735449129863E-3"/>
  </r>
  <r>
    <s v="Hertsmere"/>
    <s v="East"/>
    <x v="2"/>
    <n v="100031"/>
    <n v="75750"/>
    <n v="2130"/>
    <n v="154"/>
    <n v="7029"/>
    <n v="2619"/>
    <n v="3723"/>
    <n v="454"/>
    <n v="232"/>
    <n v="918"/>
    <n v="2066"/>
    <n v="2990"/>
    <n v="558"/>
    <n v="379"/>
    <n v="1029"/>
    <n v="0.75726524777319026"/>
    <n v="2.1293399046295649E-2"/>
    <n v="1.5395227479481361E-3"/>
    <n v="7.0268216852775636E-2"/>
    <n v="2.6181883616079017E-2"/>
    <n v="3.7218462276694224E-2"/>
    <n v="4.5385930361587909E-3"/>
    <n v="2.3192810228829064E-3"/>
    <n v="9.1771550819246036E-3"/>
    <n v="2.065359738481071E-2"/>
    <n v="2.9890733872499527E-2"/>
    <n v="5.5782707360718178E-3"/>
    <n v="3.7888254641061272E-3"/>
    <n v="1.0286811088562546E-2"/>
  </r>
  <r>
    <s v="High Peak"/>
    <s v="East Midlands"/>
    <x v="4"/>
    <n v="90892"/>
    <n v="87131"/>
    <n v="596"/>
    <n v="10"/>
    <n v="1217"/>
    <n v="944"/>
    <n v="148"/>
    <n v="78"/>
    <n v="10"/>
    <n v="228"/>
    <n v="247"/>
    <n v="87"/>
    <n v="82"/>
    <n v="15"/>
    <n v="99"/>
    <n v="0.9586212207895084"/>
    <n v="6.5572327597588345E-3"/>
    <n v="1.1002068388857105E-4"/>
    <n v="1.3389517229239097E-2"/>
    <n v="1.0385952559081106E-2"/>
    <n v="1.6283061215508516E-3"/>
    <n v="8.5816133433085421E-4"/>
    <n v="1.1002068388857105E-4"/>
    <n v="2.5084715926594198E-3"/>
    <n v="2.717510892047705E-3"/>
    <n v="9.571799498305681E-4"/>
    <n v="9.0216960788628263E-4"/>
    <n v="1.6503102583285658E-4"/>
    <n v="1.0892047704968535E-3"/>
  </r>
  <r>
    <s v="Hillingdon"/>
    <s v="London"/>
    <x v="5"/>
    <n v="273936"/>
    <n v="142916"/>
    <n v="5949"/>
    <n v="344"/>
    <n v="16822"/>
    <n v="10479"/>
    <n v="36795"/>
    <n v="9200"/>
    <n v="2639"/>
    <n v="2889"/>
    <n v="17730"/>
    <n v="11275"/>
    <n v="4615"/>
    <n v="4192"/>
    <n v="8091"/>
    <n v="0.52171310087027623"/>
    <n v="2.1716751357981425E-2"/>
    <n v="1.2557677705741486E-3"/>
    <n v="6.1408504176157938E-2"/>
    <n v="3.8253460662344488E-2"/>
    <n v="0.13431969511126687"/>
    <n v="3.358448688744816E-2"/>
    <n v="9.6336370539104026E-3"/>
    <n v="1.0546258980199754E-2"/>
    <n v="6.4723147012440863E-2"/>
    <n v="4.1159248875649784E-2"/>
    <n v="1.6847000759301442E-2"/>
    <n v="1.5302844460019858E-2"/>
    <n v="2.9536096022428595E-2"/>
  </r>
  <r>
    <s v="Hinckley and Bosworth"/>
    <s v="East Midlands"/>
    <x v="2"/>
    <n v="105078"/>
    <n v="99440"/>
    <n v="451"/>
    <n v="86"/>
    <n v="1392"/>
    <n v="1027"/>
    <n v="1390"/>
    <n v="158"/>
    <n v="81"/>
    <n v="269"/>
    <n v="348"/>
    <n v="133"/>
    <n v="110"/>
    <n v="19"/>
    <n v="174"/>
    <n v="0.94634462018690879"/>
    <n v="4.2920497154494757E-3"/>
    <n v="8.1843963531852523E-4"/>
    <n v="1.3247302004225433E-2"/>
    <n v="9.7736919240944825E-3"/>
    <n v="1.3228268524334305E-2"/>
    <n v="1.5036449113991512E-3"/>
    <n v="7.7085593559070406E-4"/>
    <n v="2.5600030453567825E-3"/>
    <n v="3.3118255010563583E-3"/>
    <n v="1.2657264127600449E-3"/>
    <n v="1.0468413940120673E-3"/>
    <n v="1.808180589657207E-4"/>
    <n v="1.6559127505281792E-3"/>
  </r>
  <r>
    <s v="Horsham"/>
    <s v="South East"/>
    <x v="4"/>
    <n v="131301"/>
    <n v="121020"/>
    <n v="904"/>
    <n v="234"/>
    <n v="3904"/>
    <n v="1774"/>
    <n v="734"/>
    <n v="165"/>
    <n v="209"/>
    <n v="472"/>
    <n v="1005"/>
    <n v="440"/>
    <n v="155"/>
    <n v="56"/>
    <n v="229"/>
    <n v="0.92169899696118085"/>
    <n v="6.8849437551884605E-3"/>
    <n v="1.782164644595243E-3"/>
    <n v="2.9733208429486447E-2"/>
    <n v="1.3510940510734877E-2"/>
    <n v="5.5902087569782407E-3"/>
    <n v="1.2566545570863892E-3"/>
    <n v="1.5917624389760931E-3"/>
    <n v="3.5947936420895501E-3"/>
    <n v="7.6541686658898253E-3"/>
    <n v="3.3510788188970382E-3"/>
    <n v="1.1804936748387293E-3"/>
    <n v="4.2650094058689576E-4"/>
    <n v="1.744084203471413E-3"/>
  </r>
  <r>
    <s v="Hounslow"/>
    <s v="London"/>
    <x v="5"/>
    <n v="253957"/>
    <n v="96264"/>
    <n v="4775"/>
    <n v="183"/>
    <n v="29283"/>
    <n v="10349"/>
    <n v="48161"/>
    <n v="13676"/>
    <n v="2189"/>
    <n v="2405"/>
    <n v="20826"/>
    <n v="10787"/>
    <n v="3381"/>
    <n v="2645"/>
    <n v="9033"/>
    <n v="0.37905629693215781"/>
    <n v="1.8802395681158622E-2"/>
    <n v="7.2059443134073881E-4"/>
    <n v="0.1153069220379828"/>
    <n v="4.0750993278389651E-2"/>
    <n v="0.18964234102623673"/>
    <n v="5.3851636300633575E-2"/>
    <n v="8.6195694546714607E-3"/>
    <n v="9.4701071441228232E-3"/>
    <n v="8.2006008891268994E-2"/>
    <n v="4.2475694704221578E-2"/>
    <n v="1.3313277444606765E-2"/>
    <n v="1.0415149021291006E-2"/>
    <n v="3.5569013651917447E-2"/>
  </r>
  <r>
    <s v="Huntingdonshire"/>
    <s v="East"/>
    <x v="1"/>
    <n v="169508"/>
    <n v="151694"/>
    <n v="1130"/>
    <n v="208"/>
    <n v="7659"/>
    <n v="2530"/>
    <n v="1119"/>
    <n v="998"/>
    <n v="351"/>
    <n v="575"/>
    <n v="1147"/>
    <n v="862"/>
    <n v="427"/>
    <n v="353"/>
    <n v="455"/>
    <n v="0.89490761497982396"/>
    <n v="6.6663520305826271E-3"/>
    <n v="1.2270807277532624E-3"/>
    <n v="4.5183708143568445E-2"/>
    <n v="1.4925549236614202E-2"/>
    <n v="6.6014583382495223E-3"/>
    <n v="5.8876277225853651E-3"/>
    <n v="2.0706987280836304E-3"/>
    <n v="3.3921702810486821E-3"/>
    <n v="6.766642282370154E-3"/>
    <n v="5.0853057082851545E-3"/>
    <n v="2.5190551478396299E-3"/>
    <n v="2.0824975812351039E-3"/>
    <n v="2.6842390919602616E-3"/>
  </r>
  <r>
    <s v="Hyndburn"/>
    <s v="North West"/>
    <x v="3"/>
    <n v="80734"/>
    <n v="68834"/>
    <n v="436"/>
    <n v="97"/>
    <n v="1411"/>
    <n v="696"/>
    <n v="279"/>
    <n v="7548"/>
    <n v="402"/>
    <n v="268"/>
    <n v="510"/>
    <n v="52"/>
    <n v="45"/>
    <n v="9"/>
    <n v="147"/>
    <n v="0.85260237322565458"/>
    <n v="5.4004508633289572E-3"/>
    <n v="1.2014764535387818E-3"/>
    <n v="1.7477147174672383E-2"/>
    <n v="8.6209032130205362E-3"/>
    <n v="3.4557930983228876E-3"/>
    <n v="9.3492208982584785E-2"/>
    <n v="4.9793147868308274E-3"/>
    <n v="3.3195431912205514E-3"/>
    <n v="6.317041147471945E-3"/>
    <n v="6.4409046993831596E-4"/>
    <n v="5.573859836004657E-4"/>
    <n v="1.1147719672009314E-4"/>
    <n v="1.8207942130948546E-3"/>
  </r>
  <r>
    <s v="Ipswich"/>
    <s v="East"/>
    <x v="3"/>
    <n v="133384"/>
    <n v="110624"/>
    <n v="610"/>
    <n v="149"/>
    <n v="7213"/>
    <n v="4816"/>
    <n v="1801"/>
    <n v="242"/>
    <n v="1687"/>
    <n v="666"/>
    <n v="1344"/>
    <n v="1025"/>
    <n v="1554"/>
    <n v="517"/>
    <n v="1136"/>
    <n v="0.8293648413602831"/>
    <n v="4.5732621603790562E-3"/>
    <n v="1.1170755113057039E-3"/>
    <n v="5.4076950758711689E-2"/>
    <n v="3.6106279613746774E-2"/>
    <n v="1.3502369099742098E-2"/>
    <n v="1.8143105619864452E-3"/>
    <n v="1.2647693876326995E-2"/>
    <n v="4.9931026210040183E-3"/>
    <n v="1.0076171054999101E-2"/>
    <n v="7.6845798596533316E-3"/>
    <n v="1.1650572782342709E-2"/>
    <n v="3.8760271096983144E-3"/>
    <n v="8.516763629820668E-3"/>
  </r>
  <r>
    <s v="Isle of Wight"/>
    <s v="South East"/>
    <x v="1"/>
    <n v="138265"/>
    <n v="131099"/>
    <n v="747"/>
    <n v="94"/>
    <n v="2605"/>
    <n v="1709"/>
    <n v="435"/>
    <n v="80"/>
    <n v="131"/>
    <n v="219"/>
    <n v="649"/>
    <n v="141"/>
    <n v="115"/>
    <n v="47"/>
    <n v="194"/>
    <n v="0.94817198857266838"/>
    <n v="5.4026687881965794E-3"/>
    <n v="6.798539037355802E-4"/>
    <n v="1.8840632119480706E-2"/>
    <n v="1.2360322568979858E-2"/>
    <n v="3.1461324268614618E-3"/>
    <n v="5.7859906700900442E-4"/>
    <n v="9.4745597222724482E-4"/>
    <n v="1.5839149459371496E-3"/>
    <n v="4.6938849311105486E-3"/>
    <n v="1.0197808556033704E-3"/>
    <n v="8.3173615882544392E-4"/>
    <n v="3.399269518677901E-4"/>
    <n v="1.4031027374968358E-3"/>
  </r>
  <r>
    <s v="Isles of Scilly"/>
    <s v="South West"/>
    <x v="1"/>
    <n v="2203"/>
    <n v="2087"/>
    <n v="10"/>
    <n v="0"/>
    <n v="80"/>
    <n v="18"/>
    <n v="0"/>
    <n v="0"/>
    <n v="0"/>
    <n v="0"/>
    <n v="2"/>
    <n v="1"/>
    <n v="1"/>
    <n v="0"/>
    <n v="4"/>
    <n v="0.94734453018610987"/>
    <n v="4.5392646391284614E-3"/>
    <n v="0"/>
    <n v="3.6314117113027691E-2"/>
    <n v="8.1706763504312309E-3"/>
    <n v="0"/>
    <n v="0"/>
    <n v="0"/>
    <n v="0"/>
    <n v="9.0785292782569226E-4"/>
    <n v="4.5392646391284613E-4"/>
    <n v="4.5392646391284613E-4"/>
    <n v="0"/>
    <n v="1.8157058556513845E-3"/>
  </r>
  <r>
    <s v="Islington"/>
    <s v="London"/>
    <x v="5"/>
    <n v="206125"/>
    <n v="98322"/>
    <n v="8140"/>
    <n v="163"/>
    <n v="33890"/>
    <n v="13339"/>
    <n v="3534"/>
    <n v="951"/>
    <n v="4662"/>
    <n v="4457"/>
    <n v="5430"/>
    <n v="12622"/>
    <n v="7943"/>
    <n v="5729"/>
    <n v="6943"/>
    <n v="0.47700181928441482"/>
    <n v="3.9490600363856883E-2"/>
    <n v="7.9078229229836267E-4"/>
    <n v="0.16441479684657367"/>
    <n v="6.4713159490600358E-2"/>
    <n v="1.7144936325045483E-2"/>
    <n v="4.613705275924803E-3"/>
    <n v="2.2617343844754396E-2"/>
    <n v="2.1622801697998788E-2"/>
    <n v="2.6343238326258338E-2"/>
    <n v="6.1234687689508793E-2"/>
    <n v="3.8534869617950274E-2"/>
    <n v="2.7793814432989689E-2"/>
    <n v="3.3683444511825346E-2"/>
  </r>
  <r>
    <s v="Kensington and Chelsea"/>
    <s v="London"/>
    <x v="5"/>
    <n v="158649"/>
    <n v="62271"/>
    <n v="3715"/>
    <n v="119"/>
    <n v="45912"/>
    <n v="8986"/>
    <n v="2577"/>
    <n v="911"/>
    <n v="836"/>
    <n v="3968"/>
    <n v="7569"/>
    <n v="5536"/>
    <n v="3257"/>
    <n v="1540"/>
    <n v="11452"/>
    <n v="0.39250798933494696"/>
    <n v="2.3416472842564404E-2"/>
    <n v="7.500835177026013E-4"/>
    <n v="0.28939356693077173"/>
    <n v="5.6640760420803155E-2"/>
    <n v="1.6243405253105914E-2"/>
    <n v="5.7422360052694944E-3"/>
    <n v="5.2694942924317208E-3"/>
    <n v="2.5011188220537162E-2"/>
    <n v="4.7709093659588149E-2"/>
    <n v="3.4894641630265552E-2"/>
    <n v="2.0529596782835065E-2"/>
    <n v="9.7069631702689577E-3"/>
    <n v="7.2184507938909168E-2"/>
  </r>
  <r>
    <s v="Kettering"/>
    <s v="East Midlands"/>
    <x v="2"/>
    <n v="93475"/>
    <n v="83450"/>
    <n v="641"/>
    <n v="150"/>
    <n v="3499"/>
    <n v="1313"/>
    <n v="1818"/>
    <n v="149"/>
    <n v="102"/>
    <n v="327"/>
    <n v="627"/>
    <n v="682"/>
    <n v="208"/>
    <n v="101"/>
    <n v="408"/>
    <n v="0.89275207274672375"/>
    <n v="6.8574485156458944E-3"/>
    <n v="1.6047071409467772E-3"/>
    <n v="3.7432468574485157E-2"/>
    <n v="1.4046536507087457E-2"/>
    <n v="1.9449050548274938E-2"/>
    <n v="1.5940090933404653E-3"/>
    <n v="1.0912008558438084E-3"/>
    <n v="3.4982615672639744E-3"/>
    <n v="6.7076758491575288E-3"/>
    <n v="7.2960684675046801E-3"/>
    <n v="2.2251939021128643E-3"/>
    <n v="1.0805028082374966E-3"/>
    <n v="4.3648034233752337E-3"/>
  </r>
  <r>
    <s v="King`s Lynn and West Norfolk"/>
    <s v="East"/>
    <x v="4"/>
    <n v="147451"/>
    <n v="135955"/>
    <n v="605"/>
    <n v="255"/>
    <n v="6594"/>
    <n v="1372"/>
    <n v="668"/>
    <n v="134"/>
    <n v="51"/>
    <n v="386"/>
    <n v="624"/>
    <n v="319"/>
    <n v="118"/>
    <n v="124"/>
    <n v="246"/>
    <n v="0.92203511675064942"/>
    <n v="4.1030579650188879E-3"/>
    <n v="1.729388067900523E-3"/>
    <n v="4.4719940861709995E-2"/>
    <n v="9.3047859967039896E-3"/>
    <n v="4.5303185465001934E-3"/>
    <n v="9.0877647489674533E-4"/>
    <n v="3.4587761358010455E-4"/>
    <n v="2.6178188008219678E-3"/>
    <n v="4.2319143308624562E-3"/>
    <n v="2.1634305633735952E-3"/>
    <n v="8.0026585102847727E-4"/>
    <n v="8.4095733497907782E-4"/>
    <n v="1.6683508419746221E-3"/>
  </r>
  <r>
    <s v="Kingston upon Hull, City of"/>
    <s v="Yorkshire and Humberside"/>
    <x v="0"/>
    <n v="256406"/>
    <n v="229920"/>
    <n v="550"/>
    <n v="284"/>
    <n v="10567"/>
    <n v="3454"/>
    <n v="1086"/>
    <n v="882"/>
    <n v="755"/>
    <n v="2124"/>
    <n v="1624"/>
    <n v="2472"/>
    <n v="236"/>
    <n v="288"/>
    <n v="2164"/>
    <n v="0.89670288526789543"/>
    <n v="2.1450356075910859E-3"/>
    <n v="1.1076183864652154E-3"/>
    <n v="4.1211984118936375E-2"/>
    <n v="1.347082361567202E-2"/>
    <n v="4.2354703088071264E-3"/>
    <n v="3.4398571016278868E-3"/>
    <n v="2.9445488795113999E-3"/>
    <n v="8.2837375100426672E-3"/>
    <n v="6.3337051395053155E-3"/>
    <n v="9.6409600399366621E-3"/>
    <n v="9.204152788936296E-4"/>
    <n v="1.1232186454295141E-3"/>
    <n v="8.439740099685655E-3"/>
  </r>
  <r>
    <s v="Kingston upon Thames"/>
    <s v="London"/>
    <x v="5"/>
    <n v="160060"/>
    <n v="101015"/>
    <n v="2718"/>
    <n v="95"/>
    <n v="15391"/>
    <n v="6269"/>
    <n v="6325"/>
    <n v="3009"/>
    <n v="892"/>
    <n v="2883"/>
    <n v="13043"/>
    <n v="2616"/>
    <n v="1027"/>
    <n v="378"/>
    <n v="4399"/>
    <n v="0.63110708484318379"/>
    <n v="1.6981132075471698E-2"/>
    <n v="5.9352742721479441E-4"/>
    <n v="9.615769086592528E-2"/>
    <n v="3.9166562539047857E-2"/>
    <n v="3.9516431338248156E-2"/>
    <n v="1.8799200299887544E-2"/>
    <n v="5.5729101586904908E-3"/>
    <n v="1.8011995501686869E-2"/>
    <n v="8.148819192802699E-2"/>
    <n v="1.6343871048356867E-2"/>
    <n v="6.4163438710483573E-3"/>
    <n v="2.3616143946020244E-3"/>
    <n v="2.7483443708609272E-2"/>
  </r>
  <r>
    <s v="Kirklees"/>
    <s v="Yorkshire and Humberside"/>
    <x v="5"/>
    <n v="422458"/>
    <n v="323890"/>
    <n v="2635"/>
    <n v="158"/>
    <n v="7587"/>
    <n v="9790"/>
    <n v="20797"/>
    <n v="41802"/>
    <n v="731"/>
    <n v="1452"/>
    <n v="3000"/>
    <n v="2364"/>
    <n v="4626"/>
    <n v="915"/>
    <n v="2711"/>
    <n v="0.76667976461565412"/>
    <n v="6.2373064304617268E-3"/>
    <n v="3.7400167590624395E-4"/>
    <n v="1.7959181741143498E-2"/>
    <n v="2.3173901310899546E-2"/>
    <n v="4.9228562365963006E-2"/>
    <n v="9.8949481368562076E-2"/>
    <n v="1.7303495258700274E-3"/>
    <n v="3.43702805959409E-3"/>
    <n v="7.1012976437894414E-3"/>
    <n v="5.5958225433060801E-3"/>
    <n v="1.095020096672332E-2"/>
    <n v="2.1658957813557797E-3"/>
    <n v="6.4172059707710586E-3"/>
  </r>
  <r>
    <s v="Knowsley"/>
    <s v="North West"/>
    <x v="5"/>
    <n v="145893"/>
    <n v="140135"/>
    <n v="747"/>
    <n v="6"/>
    <n v="970"/>
    <n v="1913"/>
    <n v="467"/>
    <n v="81"/>
    <n v="10"/>
    <n v="446"/>
    <n v="399"/>
    <n v="297"/>
    <n v="127"/>
    <n v="81"/>
    <n v="214"/>
    <n v="0.96053271918460792"/>
    <n v="5.1201908247825462E-3"/>
    <n v="4.1126030721144947E-5"/>
    <n v="6.6487082999184335E-3"/>
    <n v="1.3112349461591715E-2"/>
    <n v="3.200976057795782E-3"/>
    <n v="5.5520141473545676E-4"/>
    <n v="6.8543384535241578E-5"/>
    <n v="3.0570349502717746E-3"/>
    <n v="2.7348810429561393E-3"/>
    <n v="2.0357385206966751E-3"/>
    <n v="8.7050098359756805E-4"/>
    <n v="5.5520141473545676E-4"/>
    <n v="1.4668284290541699E-3"/>
  </r>
  <r>
    <s v="Lambeth"/>
    <s v="London"/>
    <x v="5"/>
    <n v="303086"/>
    <n v="118250"/>
    <n v="7456"/>
    <n v="195"/>
    <n v="47124"/>
    <n v="23160"/>
    <n v="4983"/>
    <n v="3072"/>
    <n v="2221"/>
    <n v="4573"/>
    <n v="6089"/>
    <n v="35187"/>
    <n v="28886"/>
    <n v="14469"/>
    <n v="7421"/>
    <n v="0.3901532898253301"/>
    <n v="2.4600278468817433E-2"/>
    <n v="6.4338174643500522E-4"/>
    <n v="0.1554806226615548"/>
    <n v="7.641395511504985E-2"/>
    <n v="1.6440878166592982E-2"/>
    <n v="1.0135737051529928E-2"/>
    <n v="7.3279531222161364E-3"/>
    <n v="1.5088126802293739E-2"/>
    <n v="2.009000745662947E-2"/>
    <n v="0.1160957615990181"/>
    <n v="9.5306282705238776E-2"/>
    <n v="4.773892558547739E-2"/>
    <n v="2.4484799693816277E-2"/>
  </r>
  <r>
    <s v="Lancaster"/>
    <s v="North West"/>
    <x v="2"/>
    <n v="138375"/>
    <n v="126624"/>
    <n v="840"/>
    <n v="331"/>
    <n v="4547"/>
    <n v="1356"/>
    <n v="1212"/>
    <n v="413"/>
    <n v="309"/>
    <n v="1231"/>
    <n v="567"/>
    <n v="472"/>
    <n v="109"/>
    <n v="47"/>
    <n v="317"/>
    <n v="0.91507859078590781"/>
    <n v="6.0704607046070461E-3"/>
    <n v="2.3920505871725382E-3"/>
    <n v="3.2859981933152663E-2"/>
    <n v="9.7994579945799454E-3"/>
    <n v="8.7588075880758801E-3"/>
    <n v="2.9846431797651311E-3"/>
    <n v="2.2330623306233061E-3"/>
    <n v="8.8961156278229443E-3"/>
    <n v="4.0975609756097563E-3"/>
    <n v="3.4110207768744353E-3"/>
    <n v="7.8771454381210474E-4"/>
    <n v="3.3965672990063231E-4"/>
    <n v="2.2908762420957543E-3"/>
  </r>
  <r>
    <s v="Leeds"/>
    <s v="Yorkshire and Humberside"/>
    <x v="5"/>
    <n v="751485"/>
    <n v="609714"/>
    <n v="7031"/>
    <n v="687"/>
    <n v="22055"/>
    <n v="19632"/>
    <n v="16130"/>
    <n v="22492"/>
    <n v="4432"/>
    <n v="5933"/>
    <n v="9256"/>
    <n v="14894"/>
    <n v="6728"/>
    <n v="4271"/>
    <n v="8230"/>
    <n v="0.81134553583903868"/>
    <n v="9.3561415064838289E-3"/>
    <n v="9.1418990399009961E-4"/>
    <n v="2.9348556524747667E-2"/>
    <n v="2.6124273937603543E-2"/>
    <n v="2.1464167614789385E-2"/>
    <n v="2.9930071791186782E-2"/>
    <n v="5.8976559745038161E-3"/>
    <n v="7.8950344983599145E-3"/>
    <n v="1.2316945780687571E-2"/>
    <n v="1.9819424206737327E-2"/>
    <n v="8.9529398457720375E-3"/>
    <n v="5.6834135079209831E-3"/>
    <n v="1.0951649068178341E-2"/>
  </r>
  <r>
    <s v="Leicester"/>
    <s v="East Midlands"/>
    <x v="0"/>
    <n v="329839"/>
    <n v="148629"/>
    <n v="2524"/>
    <n v="417"/>
    <n v="15066"/>
    <n v="11580"/>
    <n v="93335"/>
    <n v="8067"/>
    <n v="3642"/>
    <n v="4245"/>
    <n v="13181"/>
    <n v="12480"/>
    <n v="4790"/>
    <n v="3315"/>
    <n v="8568"/>
    <n v="0.45061075251865301"/>
    <n v="7.6522182034265201E-3"/>
    <n v="1.2642531659385337E-3"/>
    <n v="4.5676830211102991E-2"/>
    <n v="3.5108037557717554E-2"/>
    <n v="0.28297138907163799"/>
    <n v="2.4457386785674221E-2"/>
    <n v="1.1041750672297696E-2"/>
    <n v="1.2869915322323922E-2"/>
    <n v="3.9961920815913217E-2"/>
    <n v="3.7836641512980572E-2"/>
    <n v="1.4522236606344307E-2"/>
    <n v="1.0050357901885465E-2"/>
    <n v="2.5976309654103972E-2"/>
  </r>
  <r>
    <s v="Lewes"/>
    <s v="South East"/>
    <x v="4"/>
    <n v="97502"/>
    <n v="90218"/>
    <n v="757"/>
    <n v="97"/>
    <n v="3087"/>
    <n v="1275"/>
    <n v="360"/>
    <n v="64"/>
    <n v="153"/>
    <n v="316"/>
    <n v="507"/>
    <n v="248"/>
    <n v="123"/>
    <n v="45"/>
    <n v="252"/>
    <n v="0.9252938401263564"/>
    <n v="7.7639433037271031E-3"/>
    <n v="9.9485138766384281E-4"/>
    <n v="3.1660889007404977E-2"/>
    <n v="1.3076654837849481E-2"/>
    <n v="3.6922319542163238E-3"/>
    <n v="6.5639679186067974E-4"/>
    <n v="1.5691985805419376E-3"/>
    <n v="3.2409591598121065E-3"/>
    <n v="5.1998933355213222E-3"/>
    <n v="2.5435375684601342E-3"/>
    <n v="1.261512584357244E-3"/>
    <n v="4.6152899427704048E-4"/>
    <n v="2.5845623679514266E-3"/>
  </r>
  <r>
    <s v="Lewisham"/>
    <s v="London"/>
    <x v="5"/>
    <n v="275885"/>
    <n v="114446"/>
    <n v="5206"/>
    <n v="208"/>
    <n v="27826"/>
    <n v="20472"/>
    <n v="4600"/>
    <n v="1596"/>
    <n v="1388"/>
    <n v="6164"/>
    <n v="11786"/>
    <n v="32025"/>
    <n v="30854"/>
    <n v="12063"/>
    <n v="7251"/>
    <n v="0.41483226706779996"/>
    <n v="1.8870181416169782E-2"/>
    <n v="7.5393732895953029E-4"/>
    <n v="0.1008608659405187"/>
    <n v="7.4204831723362993E-2"/>
    <n v="1.6673614005835766E-2"/>
    <n v="5.7850191202856258E-3"/>
    <n v="5.0310817913260964E-3"/>
    <n v="2.2342642767819925E-2"/>
    <n v="4.2720698841908766E-2"/>
    <n v="0.11608097576888921"/>
    <n v="0.11183645359479494"/>
    <n v="4.3724740380955834E-2"/>
    <n v="2.6282690251372854E-2"/>
  </r>
  <r>
    <s v="Lichfield"/>
    <s v="West Midlands"/>
    <x v="4"/>
    <n v="100654"/>
    <n v="95263"/>
    <n v="598"/>
    <n v="13"/>
    <n v="1525"/>
    <n v="1034"/>
    <n v="877"/>
    <n v="157"/>
    <n v="107"/>
    <n v="225"/>
    <n v="257"/>
    <n v="113"/>
    <n v="298"/>
    <n v="70"/>
    <n v="117"/>
    <n v="0.94644028056510421"/>
    <n v="5.9411449122737294E-3"/>
    <n v="1.2915532417986369E-4"/>
    <n v="1.5150913028791702E-2"/>
    <n v="1.027281578476762E-2"/>
    <n v="8.7130168696723433E-3"/>
    <n v="1.5597989150952769E-3"/>
    <n v="1.0630476682496474E-3"/>
    <n v="2.2353806108053333E-3"/>
    <n v="2.5533014087865359E-3"/>
    <n v="1.1226578178711228E-3"/>
    <n v="2.9606374311999524E-3"/>
    <n v="6.9545174558388145E-4"/>
    <n v="1.1623979176187732E-3"/>
  </r>
  <r>
    <s v="Lincoln"/>
    <s v="East Midlands"/>
    <x v="3"/>
    <n v="93541"/>
    <n v="83653"/>
    <n v="719"/>
    <n v="80"/>
    <n v="4927"/>
    <n v="1230"/>
    <n v="522"/>
    <n v="139"/>
    <n v="139"/>
    <n v="452"/>
    <n v="542"/>
    <n v="504"/>
    <n v="165"/>
    <n v="109"/>
    <n v="360"/>
    <n v="0.8942923423953133"/>
    <n v="7.6864690349686231E-3"/>
    <n v="8.5523994825798314E-4"/>
    <n v="5.2672090313338533E-2"/>
    <n v="1.3149314204466491E-2"/>
    <n v="5.5804406623833399E-3"/>
    <n v="1.4859794100982456E-3"/>
    <n v="1.4859794100982456E-3"/>
    <n v="4.832105707657605E-3"/>
    <n v="5.7942506494478357E-3"/>
    <n v="5.3880116740252938E-3"/>
    <n v="1.7639323932820902E-3"/>
    <n v="1.1652644295015019E-3"/>
    <n v="3.8485797671609242E-3"/>
  </r>
  <r>
    <s v="Liverpool"/>
    <s v="North West"/>
    <x v="5"/>
    <n v="466415"/>
    <n v="395485"/>
    <n v="6729"/>
    <n v="185"/>
    <n v="12272"/>
    <n v="11756"/>
    <n v="4915"/>
    <n v="1999"/>
    <n v="1075"/>
    <n v="7978"/>
    <n v="3436"/>
    <n v="8490"/>
    <n v="1467"/>
    <n v="2351"/>
    <n v="8277"/>
    <n v="0.84792513105281775"/>
    <n v="1.4427066024891995E-2"/>
    <n v="3.9664247504904432E-4"/>
    <n v="2.631133218271282E-2"/>
    <n v="2.5205021279332784E-2"/>
    <n v="1.0537825756032718E-2"/>
    <n v="4.2858827439083216E-3"/>
    <n v="2.3048143820417438E-3"/>
    <n v="1.7104938734817707E-2"/>
    <n v="7.3668299690190066E-3"/>
    <n v="1.8202673584683169E-2"/>
    <n v="3.1452676264699894E-3"/>
    <n v="5.040575453190828E-3"/>
    <n v="1.7745998735032107E-2"/>
  </r>
  <r>
    <s v="Luton"/>
    <s v="East"/>
    <x v="3"/>
    <n v="203201"/>
    <n v="90530"/>
    <n v="6126"/>
    <n v="198"/>
    <n v="14225"/>
    <n v="8281"/>
    <n v="10625"/>
    <n v="29353"/>
    <n v="13606"/>
    <n v="1497"/>
    <n v="5871"/>
    <n v="9169"/>
    <n v="8177"/>
    <n v="2563"/>
    <n v="2980"/>
    <n v="0.44551946102627449"/>
    <n v="3.0147489431646499E-2"/>
    <n v="9.7440465352040587E-4"/>
    <n v="7.0004576749130173E-2"/>
    <n v="4.0752752201022632E-2"/>
    <n v="5.2288128503304609E-2"/>
    <n v="0.14445302926658826"/>
    <n v="6.6958331897972942E-2"/>
    <n v="7.3670897288891299E-3"/>
    <n v="2.8892574347567188E-2"/>
    <n v="4.5122809434992937E-2"/>
    <n v="4.0240943696143228E-2"/>
    <n v="1.2613126903903033E-2"/>
    <n v="1.4665282159044493E-2"/>
  </r>
  <r>
    <s v="Maidstone"/>
    <s v="South East"/>
    <x v="2"/>
    <n v="155143"/>
    <n v="138235"/>
    <n v="955"/>
    <n v="838"/>
    <n v="5968"/>
    <n v="2345"/>
    <n v="1226"/>
    <n v="340"/>
    <n v="381"/>
    <n v="461"/>
    <n v="2535"/>
    <n v="867"/>
    <n v="356"/>
    <n v="157"/>
    <n v="479"/>
    <n v="0.89101667493860504"/>
    <n v="6.1556112747594158E-3"/>
    <n v="5.4014683227731836E-3"/>
    <n v="3.846773621755413E-2"/>
    <n v="1.5115087371006104E-2"/>
    <n v="7.9023868302147051E-3"/>
    <n v="2.191526527139478E-3"/>
    <n v="2.4557988436474734E-3"/>
    <n v="2.9714521441508803E-3"/>
    <n v="1.6339763959701693E-2"/>
    <n v="5.5883926442056682E-3"/>
    <n v="2.294657187240159E-3"/>
    <n v="1.0119696022379352E-3"/>
    <n v="3.0874741367641467E-3"/>
  </r>
  <r>
    <s v="Maldon"/>
    <s v="East"/>
    <x v="1"/>
    <n v="61629"/>
    <n v="59011"/>
    <n v="358"/>
    <n v="201"/>
    <n v="859"/>
    <n v="506"/>
    <n v="117"/>
    <n v="7"/>
    <n v="90"/>
    <n v="104"/>
    <n v="166"/>
    <n v="59"/>
    <n v="61"/>
    <n v="30"/>
    <n v="60"/>
    <n v="0.95751999870190985"/>
    <n v="5.8089535770497651E-3"/>
    <n v="3.26145158934917E-3"/>
    <n v="1.3938243359457399E-2"/>
    <n v="8.2104204189586069E-3"/>
    <n v="1.8984568952928004E-3"/>
    <n v="1.1358289117136413E-4"/>
    <n v="1.4603514579175389E-3"/>
    <n v="1.6875172402602671E-3"/>
    <n v="2.6935371334923493E-3"/>
    <n v="9.5734151130149768E-4"/>
    <n v="9.8979376592188742E-4"/>
    <n v="4.8678381930584628E-4"/>
    <n v="9.7356763861169255E-4"/>
  </r>
  <r>
    <s v="Malvern Hills"/>
    <s v="West Midlands"/>
    <x v="4"/>
    <n v="74631"/>
    <n v="71019"/>
    <n v="366"/>
    <n v="131"/>
    <n v="1325"/>
    <n v="639"/>
    <n v="268"/>
    <n v="43"/>
    <n v="30"/>
    <n v="336"/>
    <n v="225"/>
    <n v="95"/>
    <n v="41"/>
    <n v="15"/>
    <n v="98"/>
    <n v="0.95160188125577838"/>
    <n v="4.9041283112915548E-3"/>
    <n v="1.755302756227305E-3"/>
    <n v="1.7754016427489916E-2"/>
    <n v="8.5621256582385334E-3"/>
    <n v="3.591001058541357E-3"/>
    <n v="5.7616808028835198E-4"/>
    <n v="4.0197773043373398E-4"/>
    <n v="4.5021505808578201E-3"/>
    <n v="3.0148329782530049E-3"/>
    <n v="1.2729294797068243E-3"/>
    <n v="5.4936956492610304E-4"/>
    <n v="2.0098886521686699E-4"/>
    <n v="1.3131272527501976E-3"/>
  </r>
  <r>
    <s v="Manchester"/>
    <s v="North West"/>
    <x v="5"/>
    <n v="503127"/>
    <n v="298237"/>
    <n v="11843"/>
    <n v="509"/>
    <n v="24520"/>
    <n v="23161"/>
    <n v="11417"/>
    <n v="42904"/>
    <n v="6437"/>
    <n v="13539"/>
    <n v="11689"/>
    <n v="25718"/>
    <n v="9642"/>
    <n v="8124"/>
    <n v="15387"/>
    <n v="0.59276683620636539"/>
    <n v="2.3538788417238589E-2"/>
    <n v="1.011672997076285E-3"/>
    <n v="4.873520999668076E-2"/>
    <n v="4.6034102721579241E-2"/>
    <n v="2.2692083708487121E-2"/>
    <n v="8.5274692075758204E-2"/>
    <n v="1.2793986408998126E-2"/>
    <n v="2.6909706694333638E-2"/>
    <n v="2.3232702677455194E-2"/>
    <n v="5.1116318543826908E-2"/>
    <n v="1.916414742202267E-2"/>
    <n v="1.6147016558443493E-2"/>
    <n v="3.0582735571734375E-2"/>
  </r>
  <r>
    <s v="Mansfield"/>
    <s v="East Midlands"/>
    <x v="3"/>
    <n v="104466"/>
    <n v="97408"/>
    <n v="447"/>
    <n v="2"/>
    <n v="3665"/>
    <n v="1106"/>
    <n v="521"/>
    <n v="132"/>
    <n v="192"/>
    <n v="206"/>
    <n v="238"/>
    <n v="152"/>
    <n v="192"/>
    <n v="54"/>
    <n v="151"/>
    <n v="0.93243734803668177"/>
    <n v="4.2789041410602495E-3"/>
    <n v="1.9144984971186798E-5"/>
    <n v="3.5083184959699809E-2"/>
    <n v="1.0587176689066299E-2"/>
    <n v="4.9872685849941612E-3"/>
    <n v="1.2635690080983286E-3"/>
    <n v="1.8379185572339326E-3"/>
    <n v="1.9719334520322401E-3"/>
    <n v="2.2782532115712289E-3"/>
    <n v="1.4550188578101966E-3"/>
    <n v="1.8379185572339326E-3"/>
    <n v="5.1691459422204358E-4"/>
    <n v="1.4454463653246032E-3"/>
  </r>
  <r>
    <s v="Medway"/>
    <s v="South East"/>
    <x v="3"/>
    <n v="263925"/>
    <n v="225654"/>
    <n v="1946"/>
    <n v="510"/>
    <n v="8469"/>
    <n v="5176"/>
    <n v="7132"/>
    <n v="1516"/>
    <n v="1304"/>
    <n v="1065"/>
    <n v="2598"/>
    <n v="4742"/>
    <n v="1428"/>
    <n v="493"/>
    <n v="1892"/>
    <n v="0.85499289570900827"/>
    <n v="7.3733068106469641E-3"/>
    <n v="1.9323671497584541E-3"/>
    <n v="3.2088661551577149E-2"/>
    <n v="1.9611632092450506E-2"/>
    <n v="2.7022828455053518E-2"/>
    <n v="5.7440560765368949E-3"/>
    <n v="4.9407975750686752E-3"/>
    <n v="4.0352372833191248E-3"/>
    <n v="9.8437055981813008E-3"/>
    <n v="1.7967225537558019E-2"/>
    <n v="5.4106280193236718E-3"/>
    <n v="1.8679549114331722E-3"/>
    <n v="7.1687032300843043E-3"/>
  </r>
  <r>
    <s v="Melton"/>
    <s v="East Midlands"/>
    <x v="1"/>
    <n v="50376"/>
    <n v="47861"/>
    <n v="264"/>
    <n v="3"/>
    <n v="1191"/>
    <n v="414"/>
    <n v="277"/>
    <n v="4"/>
    <n v="0"/>
    <n v="103"/>
    <n v="134"/>
    <n v="39"/>
    <n v="38"/>
    <n v="18"/>
    <n v="30"/>
    <n v="0.9500754327457519"/>
    <n v="5.2405907575035727E-3"/>
    <n v="5.9552167698904237E-5"/>
    <n v="2.3642210576464984E-2"/>
    <n v="8.2181991424487844E-3"/>
    <n v="5.4986501508654919E-3"/>
    <n v="7.9402890265205654E-5"/>
    <n v="0"/>
    <n v="2.0446244243290455E-3"/>
    <n v="2.6599968238843895E-3"/>
    <n v="7.7417818008575516E-4"/>
    <n v="7.543274575194537E-4"/>
    <n v="3.5731300619342544E-4"/>
    <n v="5.9552167698904241E-4"/>
  </r>
  <r>
    <s v="Mendip"/>
    <s v="South West"/>
    <x v="1"/>
    <n v="109279"/>
    <n v="102987"/>
    <n v="596"/>
    <n v="246"/>
    <n v="3228"/>
    <n v="996"/>
    <n v="227"/>
    <n v="21"/>
    <n v="69"/>
    <n v="256"/>
    <n v="356"/>
    <n v="124"/>
    <n v="57"/>
    <n v="29"/>
    <n v="87"/>
    <n v="0.94242260635620756"/>
    <n v="5.4539298492848583E-3"/>
    <n v="2.2511186961813338E-3"/>
    <n v="2.9539069720623357E-2"/>
    <n v="9.1142854528317423E-3"/>
    <n v="2.0772518050128572E-3"/>
    <n v="1.9216866918621143E-4"/>
    <n v="6.3141134161183758E-4"/>
    <n v="2.342627586270006E-3"/>
    <n v="3.2577164871567272E-3"/>
    <n v="1.1347102370995342E-3"/>
    <n v="5.2160067350543111E-4"/>
    <n v="2.6537578125714913E-4"/>
    <n v="7.9612734377144739E-4"/>
  </r>
  <r>
    <s v="Merton"/>
    <s v="London"/>
    <x v="5"/>
    <n v="199693"/>
    <n v="96658"/>
    <n v="4417"/>
    <n v="216"/>
    <n v="28315"/>
    <n v="9334"/>
    <n v="8106"/>
    <n v="7337"/>
    <n v="2216"/>
    <n v="2618"/>
    <n v="15866"/>
    <n v="10442"/>
    <n v="8126"/>
    <n v="2243"/>
    <n v="3799"/>
    <n v="0.48403299064063338"/>
    <n v="2.2118952592229072E-2"/>
    <n v="1.0816603486351549E-3"/>
    <n v="0.14179265172039079"/>
    <n v="4.6741748584076558E-2"/>
    <n v="4.0592309194613735E-2"/>
    <n v="3.6741398046000608E-2"/>
    <n v="1.1097033947108812E-2"/>
    <n v="1.3110124040402018E-2"/>
    <n v="7.9451958756691518E-2"/>
    <n v="5.2290265557630965E-2"/>
    <n v="4.0692462930598472E-2"/>
    <n v="1.1232241490688206E-2"/>
    <n v="1.9024202150300713E-2"/>
  </r>
  <r>
    <s v="Mid Devon"/>
    <s v="South West"/>
    <x v="1"/>
    <n v="77750"/>
    <n v="74554"/>
    <n v="278"/>
    <n v="88"/>
    <n v="1776"/>
    <n v="484"/>
    <n v="116"/>
    <n v="7"/>
    <n v="18"/>
    <n v="167"/>
    <n v="120"/>
    <n v="64"/>
    <n v="17"/>
    <n v="13"/>
    <n v="48"/>
    <n v="0.95889389067524111"/>
    <n v="3.5755627009646301E-3"/>
    <n v="1.1318327974276527E-3"/>
    <n v="2.2842443729903537E-2"/>
    <n v="6.2250803858520899E-3"/>
    <n v="1.4919614147909969E-3"/>
    <n v="9.0032154340836018E-5"/>
    <n v="2.3151125401929261E-4"/>
    <n v="2.147909967845659E-3"/>
    <n v="1.5434083601286173E-3"/>
    <n v="8.2315112540192923E-4"/>
    <n v="2.1864951768488746E-4"/>
    <n v="1.6720257234726689E-4"/>
    <n v="6.1736334405144695E-4"/>
  </r>
  <r>
    <s v="Mid Suffolk"/>
    <s v="East"/>
    <x v="1"/>
    <n v="96731"/>
    <n v="92747"/>
    <n v="345"/>
    <n v="76"/>
    <n v="1499"/>
    <n v="953"/>
    <n v="170"/>
    <n v="17"/>
    <n v="38"/>
    <n v="158"/>
    <n v="264"/>
    <n v="164"/>
    <n v="126"/>
    <n v="81"/>
    <n v="93"/>
    <n v="0.95881361714445212"/>
    <n v="3.5665918888463885E-3"/>
    <n v="7.8568401029659575E-4"/>
    <n v="1.549658330834996E-2"/>
    <n v="9.8520639712191549E-3"/>
    <n v="1.7574510756634377E-3"/>
    <n v="1.7574510756634379E-4"/>
    <n v="3.9284200514829788E-4"/>
    <n v="1.633395705616607E-3"/>
    <n v="2.7292181410302797E-3"/>
    <n v="1.6954233906400222E-3"/>
    <n v="1.3025813854917244E-3"/>
    <n v="8.3737374781610861E-4"/>
    <n v="9.6142911786293954E-4"/>
  </r>
  <r>
    <s v="Mid Sussex"/>
    <s v="South East"/>
    <x v="1"/>
    <n v="139860"/>
    <n v="126341"/>
    <n v="1235"/>
    <n v="142"/>
    <n v="5300"/>
    <n v="1967"/>
    <n v="1410"/>
    <n v="154"/>
    <n v="399"/>
    <n v="525"/>
    <n v="1273"/>
    <n v="487"/>
    <n v="201"/>
    <n v="100"/>
    <n v="326"/>
    <n v="0.90333905333905329"/>
    <n v="8.830258830258831E-3"/>
    <n v="1.0153010153010154E-3"/>
    <n v="3.7895037895037897E-2"/>
    <n v="1.4064064064064064E-2"/>
    <n v="1.0081510081510082E-2"/>
    <n v="1.1011011011011012E-3"/>
    <n v="2.8528528528528529E-3"/>
    <n v="3.7537537537537537E-3"/>
    <n v="9.1019591019591024E-3"/>
    <n v="3.4820534820534819E-3"/>
    <n v="1.4371514371514372E-3"/>
    <n v="7.1500071500071503E-4"/>
    <n v="2.3309023309023309E-3"/>
  </r>
  <r>
    <s v="Middlesbrough"/>
    <s v="North East"/>
    <x v="0"/>
    <n v="138412"/>
    <n v="119106"/>
    <n v="574"/>
    <n v="85"/>
    <n v="2290"/>
    <n v="2362"/>
    <n v="1477"/>
    <n v="6811"/>
    <n v="244"/>
    <n v="904"/>
    <n v="1332"/>
    <n v="1470"/>
    <n v="92"/>
    <n v="169"/>
    <n v="1496"/>
    <n v="0.8605178741727596"/>
    <n v="4.1470392740513831E-3"/>
    <n v="6.1410860330029192E-4"/>
    <n v="1.654480825361963E-2"/>
    <n v="1.7064994364650463E-2"/>
    <n v="1.0671040083229777E-2"/>
    <n v="4.9208161142097508E-2"/>
    <n v="1.7628529318267203E-3"/>
    <n v="6.5312256162760457E-3"/>
    <n v="9.6234430540704571E-3"/>
    <n v="1.0620466433546224E-2"/>
    <n v="6.6468225298384534E-4"/>
    <n v="1.2209923995029333E-3"/>
    <n v="1.0808311418085137E-2"/>
  </r>
  <r>
    <s v="Milton Keynes"/>
    <s v="South East"/>
    <x v="3"/>
    <n v="248821"/>
    <n v="183934"/>
    <n v="2498"/>
    <n v="72"/>
    <n v="12590"/>
    <n v="8235"/>
    <n v="8106"/>
    <n v="3851"/>
    <n v="1989"/>
    <n v="2722"/>
    <n v="6114"/>
    <n v="13058"/>
    <n v="2524"/>
    <n v="1549"/>
    <n v="1579"/>
    <n v="0.73922217176202976"/>
    <n v="1.0039345553630924E-2"/>
    <n v="2.8936464365949817E-4"/>
    <n v="5.0598623106570588E-2"/>
    <n v="3.3096081118555103E-2"/>
    <n v="3.2577636131998503E-2"/>
    <n v="1.5476989482398994E-2"/>
    <n v="7.9936982810936384E-3"/>
    <n v="1.0939591111682696E-2"/>
    <n v="2.4571880990752387E-2"/>
    <n v="5.2479493290357324E-2"/>
    <n v="1.0143838341619076E-2"/>
    <n v="6.2253587920633709E-3"/>
    <n v="6.3459273935881615E-3"/>
  </r>
  <r>
    <s v="Mole Valley"/>
    <s v="South East"/>
    <x v="2"/>
    <n v="85375"/>
    <n v="76907"/>
    <n v="798"/>
    <n v="128"/>
    <n v="3335"/>
    <n v="1257"/>
    <n v="707"/>
    <n v="152"/>
    <n v="206"/>
    <n v="358"/>
    <n v="754"/>
    <n v="207"/>
    <n v="131"/>
    <n v="61"/>
    <n v="374"/>
    <n v="0.90081405563689609"/>
    <n v="9.3469985358711569E-3"/>
    <n v="1.4992679355783308E-3"/>
    <n v="3.9062957540263545E-2"/>
    <n v="1.4723279648609077E-2"/>
    <n v="8.2811127379209364E-3"/>
    <n v="1.7803806734992679E-3"/>
    <n v="2.4128843338213765E-3"/>
    <n v="4.1932650073206439E-3"/>
    <n v="8.8316251830161049E-3"/>
    <n v="2.424597364568082E-3"/>
    <n v="1.5344070278184481E-3"/>
    <n v="7.1449487554904828E-4"/>
    <n v="4.3806734992679359E-3"/>
  </r>
  <r>
    <s v="New Forest"/>
    <s v="South East"/>
    <x v="2"/>
    <n v="176462"/>
    <n v="167445"/>
    <n v="829"/>
    <n v="423"/>
    <n v="3463"/>
    <n v="1620"/>
    <n v="472"/>
    <n v="34"/>
    <n v="195"/>
    <n v="338"/>
    <n v="626"/>
    <n v="328"/>
    <n v="141"/>
    <n v="143"/>
    <n v="405"/>
    <n v="0.94890117985741973"/>
    <n v="4.6978952975711488E-3"/>
    <n v="2.3971166596774376E-3"/>
    <n v="1.9624621731590939E-2"/>
    <n v="9.1804467817433785E-3"/>
    <n v="2.6747968401128856E-3"/>
    <n v="1.9267604356745362E-4"/>
    <n v="1.1050537792839251E-3"/>
    <n v="1.9154265507588036E-3"/>
    <n v="3.547505978624293E-3"/>
    <n v="1.8587571261801407E-3"/>
    <n v="7.9903888655914583E-4"/>
    <n v="8.1037277147487841E-4"/>
    <n v="2.2951116954358446E-3"/>
  </r>
  <r>
    <s v="Newark and Sherwood"/>
    <s v="East Midlands"/>
    <x v="4"/>
    <n v="114817"/>
    <n v="108208"/>
    <n v="641"/>
    <n v="253"/>
    <n v="2856"/>
    <n v="1160"/>
    <n v="366"/>
    <n v="145"/>
    <n v="73"/>
    <n v="220"/>
    <n v="232"/>
    <n v="166"/>
    <n v="270"/>
    <n v="63"/>
    <n v="164"/>
    <n v="0.94243883745438395"/>
    <n v="5.5827969725737482E-3"/>
    <n v="2.2035064493933824E-3"/>
    <n v="2.4874365294337945E-2"/>
    <n v="1.010303352291037E-2"/>
    <n v="3.1876812667113756E-3"/>
    <n v="1.2628791903637963E-3"/>
    <n v="6.3579435101073878E-4"/>
    <n v="1.9160925646898978E-3"/>
    <n v="2.020606704582074E-3"/>
    <n v="1.4457789351751047E-3"/>
    <n v="2.3515681475739657E-3"/>
    <n v="5.4869923443392533E-4"/>
    <n v="1.4283599118597419E-3"/>
  </r>
  <r>
    <s v="Newcastle upon Tyne"/>
    <s v="North East"/>
    <x v="5"/>
    <n v="280177"/>
    <n v="229520"/>
    <n v="1826"/>
    <n v="163"/>
    <n v="8024"/>
    <n v="4279"/>
    <n v="5072"/>
    <n v="6364"/>
    <n v="4692"/>
    <n v="6037"/>
    <n v="4942"/>
    <n v="4664"/>
    <n v="217"/>
    <n v="279"/>
    <n v="4098"/>
    <n v="0.81919643653833107"/>
    <n v="6.5173087012852593E-3"/>
    <n v="5.8177509217387582E-4"/>
    <n v="2.8639038893271039E-2"/>
    <n v="1.5272488462650396E-2"/>
    <n v="1.8102842131938024E-2"/>
    <n v="2.2714212801193533E-2"/>
    <n v="1.6746556640980521E-2"/>
    <n v="2.1547093444501154E-2"/>
    <n v="1.7638849727136776E-2"/>
    <n v="1.6646619815331023E-2"/>
    <n v="7.7451039878362609E-4"/>
    <n v="9.9579908415037646E-4"/>
    <n v="1.462646826827327E-2"/>
  </r>
  <r>
    <s v="Newcastle-under-Lyme"/>
    <s v="West Midlands"/>
    <x v="0"/>
    <n v="123871"/>
    <n v="115510"/>
    <n v="364"/>
    <n v="49"/>
    <n v="1739"/>
    <n v="1490"/>
    <n v="937"/>
    <n v="485"/>
    <n v="154"/>
    <n v="978"/>
    <n v="958"/>
    <n v="515"/>
    <n v="236"/>
    <n v="77"/>
    <n v="379"/>
    <n v="0.93250236132751008"/>
    <n v="2.9385409014216404E-3"/>
    <n v="3.9557281365291313E-4"/>
    <n v="1.4038798427396243E-2"/>
    <n v="1.2028642700874297E-2"/>
    <n v="7.5643209467914198E-3"/>
    <n v="3.9153635637074052E-3"/>
    <n v="1.2432288429091555E-3"/>
    <n v="7.8953104439295711E-3"/>
    <n v="7.7338521526426687E-3"/>
    <n v="4.1575510006377605E-3"/>
    <n v="1.9052078371854591E-3"/>
    <n v="6.2161442145457777E-4"/>
    <n v="3.0596346198868175E-3"/>
  </r>
  <r>
    <s v="Newham"/>
    <s v="London"/>
    <x v="5"/>
    <n v="307984"/>
    <n v="51516"/>
    <n v="2172"/>
    <n v="462"/>
    <n v="35066"/>
    <n v="13945"/>
    <n v="42484"/>
    <n v="30307"/>
    <n v="37262"/>
    <n v="3930"/>
    <n v="19912"/>
    <n v="37811"/>
    <n v="15050"/>
    <n v="7395"/>
    <n v="10672"/>
    <n v="0.16726842952880669"/>
    <n v="7.0523144059431659E-3"/>
    <n v="1.5000779261260325E-3"/>
    <n v="0.11385656397734947"/>
    <n v="4.527832614681282E-2"/>
    <n v="0.13794223076523457"/>
    <n v="9.8404462569484125E-2"/>
    <n v="0.12098680450932515"/>
    <n v="1.2760403137825341E-2"/>
    <n v="6.4652709231648398E-2"/>
    <n v="0.12276936464231908"/>
    <n v="4.8866174866226818E-2"/>
    <n v="2.4010987583770585E-2"/>
    <n v="3.4651150709127748E-2"/>
  </r>
  <r>
    <s v="North Devon"/>
    <s v="South West"/>
    <x v="4"/>
    <n v="93667"/>
    <n v="89832"/>
    <n v="316"/>
    <n v="45"/>
    <n v="1549"/>
    <n v="785"/>
    <n v="215"/>
    <n v="67"/>
    <n v="78"/>
    <n v="152"/>
    <n v="323"/>
    <n v="63"/>
    <n v="70"/>
    <n v="25"/>
    <n v="147"/>
    <n v="0.95905708520610244"/>
    <n v="3.3736534745427951E-3"/>
    <n v="4.8042533656463855E-4"/>
    <n v="1.6537307696413893E-2"/>
    <n v="8.380753093405361E-3"/>
    <n v="2.2953654969199398E-3"/>
    <n v="7.1529994555179514E-4"/>
    <n v="8.3273725004537346E-4"/>
    <n v="1.6227700257294459E-3"/>
    <n v="3.4483863046750724E-3"/>
    <n v="6.7259547119049396E-4"/>
    <n v="7.4732830132277111E-4"/>
    <n v="2.6690296475813255E-4"/>
    <n v="1.5693894327778193E-3"/>
  </r>
  <r>
    <s v="North Dorset"/>
    <s v="South West"/>
    <x v="1"/>
    <n v="68583"/>
    <n v="64936"/>
    <n v="279"/>
    <n v="95"/>
    <n v="1667"/>
    <n v="552"/>
    <n v="111"/>
    <n v="11"/>
    <n v="76"/>
    <n v="128"/>
    <n v="470"/>
    <n v="108"/>
    <n v="65"/>
    <n v="24"/>
    <n v="61"/>
    <n v="0.94682355685811348"/>
    <n v="4.0680635142819653E-3"/>
    <n v="1.3851829170494145E-3"/>
    <n v="2.4306314976014463E-2"/>
    <n v="8.0486417916976506E-3"/>
    <n v="1.618476882026158E-3"/>
    <n v="1.6038960092151116E-4"/>
    <n v="1.1081463336395318E-3"/>
    <n v="1.8663517198139481E-3"/>
    <n v="6.8530102211918405E-3"/>
    <n v="1.5747342635930187E-3"/>
    <n v="9.4775673271802049E-4"/>
    <n v="3.4994094746511523E-4"/>
    <n v="8.8943324147383465E-4"/>
  </r>
  <r>
    <s v="North East Derbyshire"/>
    <s v="East Midlands"/>
    <x v="4"/>
    <n v="99023"/>
    <n v="95968"/>
    <n v="264"/>
    <n v="70"/>
    <n v="782"/>
    <n v="786"/>
    <n v="350"/>
    <n v="79"/>
    <n v="32"/>
    <n v="187"/>
    <n v="147"/>
    <n v="156"/>
    <n v="65"/>
    <n v="15"/>
    <n v="122"/>
    <n v="0.96914858164264872"/>
    <n v="2.6660472819445987E-3"/>
    <n v="7.0690647627318906E-4"/>
    <n v="7.8971552063661979E-3"/>
    <n v="7.9375498621532363E-3"/>
    <n v="3.5345323813659453E-3"/>
    <n v="7.9779445179402764E-4"/>
    <n v="3.2315724629631502E-4"/>
    <n v="1.8884501580440907E-3"/>
    <n v="1.4845036001736971E-3"/>
    <n v="1.5753915756945357E-3"/>
    <n v="6.5641315653938985E-4"/>
    <n v="1.5147995920139766E-4"/>
    <n v="1.2320370015047009E-3"/>
  </r>
  <r>
    <s v="North East Lincolnshire"/>
    <s v="Yorkshire and Humberside"/>
    <x v="3"/>
    <n v="159616"/>
    <n v="152240"/>
    <n v="414"/>
    <n v="26"/>
    <n v="2741"/>
    <n v="1186"/>
    <n v="513"/>
    <n v="195"/>
    <n v="268"/>
    <n v="605"/>
    <n v="548"/>
    <n v="306"/>
    <n v="71"/>
    <n v="34"/>
    <n v="469"/>
    <n v="0.9537890938251804"/>
    <n v="2.5937249398556537E-3"/>
    <n v="1.6289093825180433E-4"/>
    <n v="1.7172463913392142E-2"/>
    <n v="7.4303327987169203E-3"/>
    <n v="3.2139635124298314E-3"/>
    <n v="1.2216820368885326E-3"/>
    <n v="1.6790296712109062E-3"/>
    <n v="3.7903468323977545E-3"/>
    <n v="3.4332397754611066E-3"/>
    <n v="1.9171010425020048E-3"/>
    <n v="4.4481756214915797E-4"/>
    <n v="2.130112269446672E-4"/>
    <n v="2.9383019246190857E-3"/>
  </r>
  <r>
    <s v="North Hertfordshire"/>
    <s v="East"/>
    <x v="2"/>
    <n v="127114"/>
    <n v="107889"/>
    <n v="1398"/>
    <n v="33"/>
    <n v="4435"/>
    <n v="3376"/>
    <n v="3464"/>
    <n v="424"/>
    <n v="495"/>
    <n v="808"/>
    <n v="1630"/>
    <n v="859"/>
    <n v="1344"/>
    <n v="288"/>
    <n v="671"/>
    <n v="0.84875780795191713"/>
    <n v="1.0998001793665529E-2"/>
    <n v="2.5960948439983009E-4"/>
    <n v="3.488994131252262E-2"/>
    <n v="2.655883694950989E-2"/>
    <n v="2.7251128907909435E-2"/>
    <n v="3.3355885268341805E-3"/>
    <n v="3.8941422659974512E-3"/>
    <n v="6.3564988907594761E-3"/>
    <n v="1.2823135138537061E-2"/>
    <n v="6.757713548468304E-3"/>
    <n v="1.0573186273738534E-2"/>
    <n v="2.2656827729439716E-3"/>
    <n v="5.2787261827965445E-3"/>
  </r>
  <r>
    <s v="North Kesteven"/>
    <s v="East Midlands"/>
    <x v="1"/>
    <n v="107766"/>
    <n v="103343"/>
    <n v="512"/>
    <n v="74"/>
    <n v="1906"/>
    <n v="791"/>
    <n v="217"/>
    <n v="29"/>
    <n v="68"/>
    <n v="215"/>
    <n v="221"/>
    <n v="108"/>
    <n v="101"/>
    <n v="42"/>
    <n v="139"/>
    <n v="0.95895737059926134"/>
    <n v="4.7510346491472268E-3"/>
    <n v="6.8667297663456005E-4"/>
    <n v="1.768646883061448E-2"/>
    <n v="7.3399773583505004E-3"/>
    <n v="2.0136221071581019E-3"/>
    <n v="2.6910157192435461E-4"/>
    <n v="6.3099678933986603E-4"/>
    <n v="1.9950633780598703E-3"/>
    <n v="2.0507395653545646E-3"/>
    <n v="1.0021713713044931E-3"/>
    <n v="9.3721581946068337E-4"/>
    <n v="3.8973331106285843E-4"/>
    <n v="1.289831672327079E-3"/>
  </r>
  <r>
    <s v="North Lincolnshire"/>
    <s v="Yorkshire and Humberside"/>
    <x v="4"/>
    <n v="167446"/>
    <n v="154526"/>
    <n v="727"/>
    <n v="90"/>
    <n v="5405"/>
    <n v="1244"/>
    <n v="1122"/>
    <n v="862"/>
    <n v="1443"/>
    <n v="530"/>
    <n v="592"/>
    <n v="365"/>
    <n v="64"/>
    <n v="65"/>
    <n v="411"/>
    <n v="0.92284079643586592"/>
    <n v="4.3416982191273601E-3"/>
    <n v="5.3748671213406114E-4"/>
    <n v="3.2279063100940003E-2"/>
    <n v="7.4292607766085787E-3"/>
    <n v="6.7006676779379623E-3"/>
    <n v="5.1479282873284522E-3"/>
    <n v="8.6177036178827805E-3"/>
    <n v="3.1651995270116935E-3"/>
    <n v="3.5354681509262688E-3"/>
    <n v="2.1798072214325812E-3"/>
    <n v="3.8221277307311013E-4"/>
    <n v="3.8818484765237746E-4"/>
    <n v="2.454522652078879E-3"/>
  </r>
  <r>
    <s v="North Norfolk"/>
    <s v="East"/>
    <x v="1"/>
    <n v="101499"/>
    <n v="98001"/>
    <n v="354"/>
    <n v="46"/>
    <n v="1726"/>
    <n v="617"/>
    <n v="112"/>
    <n v="5"/>
    <n v="67"/>
    <n v="141"/>
    <n v="206"/>
    <n v="67"/>
    <n v="73"/>
    <n v="17"/>
    <n v="67"/>
    <n v="0.96553660627198301"/>
    <n v="3.4877190908284813E-3"/>
    <n v="4.5320643553138455E-4"/>
    <n v="1.7005093646242819E-2"/>
    <n v="6.078877624410093E-3"/>
    <n v="1.1034591473807623E-3"/>
    <n v="4.9261569079498323E-5"/>
    <n v="6.6010502566527754E-4"/>
    <n v="1.3891762480418527E-3"/>
    <n v="2.0295766460753308E-3"/>
    <n v="6.6010502566527754E-4"/>
    <n v="7.1921890856067546E-4"/>
    <n v="1.6748933487029428E-4"/>
    <n v="6.6010502566527754E-4"/>
  </r>
  <r>
    <s v="North Somerset"/>
    <s v="South West"/>
    <x v="4"/>
    <n v="202566"/>
    <n v="190553"/>
    <n v="1113"/>
    <n v="176"/>
    <n v="5234"/>
    <n v="2033"/>
    <n v="817"/>
    <n v="111"/>
    <n v="299"/>
    <n v="619"/>
    <n v="590"/>
    <n v="383"/>
    <n v="188"/>
    <n v="61"/>
    <n v="389"/>
    <n v="0.94069587196271831"/>
    <n v="5.4945054945054949E-3"/>
    <n v="8.6885262087418424E-4"/>
    <n v="2.5838492145769772E-2"/>
    <n v="1.0036235103620549E-2"/>
    <n v="4.0332533593989122E-3"/>
    <n v="5.4796955066496842E-4"/>
    <n v="1.4760621229623924E-3"/>
    <n v="3.0557941609154547E-3"/>
    <n v="2.9126309449759584E-3"/>
    <n v="1.8907417829250714E-3"/>
    <n v="9.2809257229742401E-4"/>
    <n v="3.011364197348025E-4"/>
    <n v="1.9203617586366912E-3"/>
  </r>
  <r>
    <s v="North Tyneside"/>
    <s v="North East"/>
    <x v="5"/>
    <n v="200801"/>
    <n v="190936"/>
    <n v="596"/>
    <n v="29"/>
    <n v="2464"/>
    <n v="1815"/>
    <n v="1095"/>
    <n v="319"/>
    <n v="686"/>
    <n v="869"/>
    <n v="846"/>
    <n v="576"/>
    <n v="91"/>
    <n v="67"/>
    <n v="412"/>
    <n v="0.95087175860677986"/>
    <n v="2.9681127086020487E-3"/>
    <n v="1.4442159152593863E-4"/>
    <n v="1.2270855224824578E-2"/>
    <n v="9.0387996075716754E-3"/>
    <n v="5.4531600938242343E-3"/>
    <n v="1.5886375067853248E-3"/>
    <n v="3.416317647820479E-3"/>
    <n v="4.3276676908979538E-3"/>
    <n v="4.2131264286532442E-3"/>
    <n v="2.868511610997953E-3"/>
    <n v="4.5318499409863498E-4"/>
    <n v="3.3366367697372024E-4"/>
    <n v="2.0517826106443691E-3"/>
  </r>
  <r>
    <s v="North Warwickshire"/>
    <s v="West Midlands"/>
    <x v="4"/>
    <n v="62014"/>
    <n v="59499"/>
    <n v="458"/>
    <n v="45"/>
    <n v="707"/>
    <n v="506"/>
    <n v="360"/>
    <n v="35"/>
    <n v="11"/>
    <n v="67"/>
    <n v="107"/>
    <n v="30"/>
    <n v="124"/>
    <n v="18"/>
    <n v="47"/>
    <n v="0.95944464153255715"/>
    <n v="7.3854290966555939E-3"/>
    <n v="7.2564259683297321E-4"/>
    <n v="1.1400651465798045E-2"/>
    <n v="8.159447866610766E-3"/>
    <n v="5.8051407746637857E-3"/>
    <n v="5.6438868642564579E-4"/>
    <n v="1.7737930144806011E-4"/>
    <n v="1.0804011997290934E-3"/>
    <n v="1.7254168413584029E-3"/>
    <n v="4.8376173122198214E-4"/>
    <n v="1.9995484890508596E-3"/>
    <n v="2.9025703873318927E-4"/>
    <n v="7.5789337891443871E-4"/>
  </r>
  <r>
    <s v="North West Leicestershire"/>
    <s v="East Midlands"/>
    <x v="4"/>
    <n v="93468"/>
    <n v="89116"/>
    <n v="406"/>
    <n v="77"/>
    <n v="1588"/>
    <n v="881"/>
    <n v="520"/>
    <n v="16"/>
    <n v="20"/>
    <n v="198"/>
    <n v="320"/>
    <n v="91"/>
    <n v="78"/>
    <n v="36"/>
    <n v="121"/>
    <n v="0.9534386100055634"/>
    <n v="4.3437326143706935E-3"/>
    <n v="8.2381135789789017E-4"/>
    <n v="1.6989771900543502E-2"/>
    <n v="9.4256857962083281E-3"/>
    <n v="5.563401378011726E-3"/>
    <n v="1.7118158086189926E-4"/>
    <n v="2.1397697607737406E-4"/>
    <n v="2.1183720631660036E-3"/>
    <n v="3.423631617237985E-3"/>
    <n v="9.7359524115205205E-4"/>
    <n v="8.345102067017589E-4"/>
    <n v="3.8515855693927332E-4"/>
    <n v="1.2945607052681132E-3"/>
  </r>
  <r>
    <s v="Northampton"/>
    <s v="East Midlands"/>
    <x v="3"/>
    <n v="212069"/>
    <n v="162353"/>
    <n v="2911"/>
    <n v="149"/>
    <n v="13825"/>
    <n v="6849"/>
    <n v="5328"/>
    <n v="1536"/>
    <n v="3367"/>
    <n v="1705"/>
    <n v="1815"/>
    <n v="6473"/>
    <n v="2946"/>
    <n v="1322"/>
    <n v="1490"/>
    <n v="0.76556686738750124"/>
    <n v="1.372666443468871E-2"/>
    <n v="7.0260151177211196E-4"/>
    <n v="6.5191046310398973E-2"/>
    <n v="3.2296092309578486E-2"/>
    <n v="2.5123898353837666E-2"/>
    <n v="7.2429256515568049E-3"/>
    <n v="1.5876907987494637E-2"/>
    <n v="8.0398360910835624E-3"/>
    <n v="8.5585351937341146E-3"/>
    <n v="3.0523084467791145E-2"/>
    <n v="1.3891705058259341E-2"/>
    <n v="6.2338201245820939E-3"/>
    <n v="7.0260151177211193E-3"/>
  </r>
  <r>
    <s v="Northumberland"/>
    <s v="North East"/>
    <x v="3"/>
    <n v="316028"/>
    <n v="307097"/>
    <n v="833"/>
    <n v="156"/>
    <n v="2980"/>
    <n v="1692"/>
    <n v="939"/>
    <n v="351"/>
    <n v="295"/>
    <n v="452"/>
    <n v="621"/>
    <n v="193"/>
    <n v="114"/>
    <n v="31"/>
    <n v="274"/>
    <n v="0.9717398458364449"/>
    <n v="2.6358423937119495E-3"/>
    <n v="4.9362714696166165E-4"/>
    <n v="9.4295442176009717E-3"/>
    <n v="5.353955978584176E-3"/>
    <n v="2.9712557115192323E-3"/>
    <n v="1.1106610806637387E-3"/>
    <n v="9.3346159201083446E-4"/>
    <n v="1.4302530155555838E-3"/>
    <n v="1.965015758097384E-3"/>
    <n v="6.1070538053590185E-4"/>
    <n v="3.6072753047198348E-4"/>
    <n v="9.8092574075714804E-5"/>
    <n v="8.6701178376599546E-4"/>
  </r>
  <r>
    <s v="Norwich"/>
    <s v="East"/>
    <x v="3"/>
    <n v="132512"/>
    <n v="112237"/>
    <n v="874"/>
    <n v="127"/>
    <n v="7137"/>
    <n v="3039"/>
    <n v="1684"/>
    <n v="255"/>
    <n v="540"/>
    <n v="1679"/>
    <n v="1686"/>
    <n v="1727"/>
    <n v="272"/>
    <n v="148"/>
    <n v="1107"/>
    <n v="0.84699498913305959"/>
    <n v="6.595629075102632E-3"/>
    <n v="9.5840376720598888E-4"/>
    <n v="5.3859273122434194E-2"/>
    <n v="2.2933772035740159E-2"/>
    <n v="1.2708283023424293E-2"/>
    <n v="1.9243540207679304E-3"/>
    <n v="4.0751026322144411E-3"/>
    <n v="1.2670550591644531E-2"/>
    <n v="1.2723375996136198E-2"/>
    <n v="1.3032781936730258E-2"/>
    <n v="2.0526442888191259E-3"/>
    <n v="1.1168799806809948E-3"/>
    <n v="8.3539603960396044E-3"/>
  </r>
  <r>
    <s v="Nottingham"/>
    <s v="East Midlands"/>
    <x v="0"/>
    <n v="305680"/>
    <n v="199990"/>
    <n v="2819"/>
    <n v="326"/>
    <n v="15563"/>
    <n v="20265"/>
    <n v="9901"/>
    <n v="16771"/>
    <n v="1049"/>
    <n v="5988"/>
    <n v="6330"/>
    <n v="9877"/>
    <n v="9382"/>
    <n v="2926"/>
    <n v="4493"/>
    <n v="0.65424627060978802"/>
    <n v="9.2220622873593304E-3"/>
    <n v="1.0664747448311961E-3"/>
    <n v="5.0912719183459826E-2"/>
    <n v="6.6294818110442286E-2"/>
    <n v="3.2390081130594085E-2"/>
    <n v="5.4864564250196285E-2"/>
    <n v="3.4316932740120387E-3"/>
    <n v="1.9589112797696939E-2"/>
    <n v="2.0707929861292856E-2"/>
    <n v="3.2311567652447006E-2"/>
    <n v="3.069222716566344E-2"/>
    <n v="9.572101544098403E-3"/>
    <n v="1.4698377388118293E-2"/>
  </r>
  <r>
    <s v="Nuneaton and Bedworth"/>
    <s v="West Midlands"/>
    <x v="3"/>
    <n v="125252"/>
    <n v="111379"/>
    <n v="697"/>
    <n v="75"/>
    <n v="2241"/>
    <n v="1396"/>
    <n v="5705"/>
    <n v="527"/>
    <n v="51"/>
    <n v="304"/>
    <n v="1293"/>
    <n v="555"/>
    <n v="351"/>
    <n v="141"/>
    <n v="537"/>
    <n v="0.88923929358413434"/>
    <n v="5.5647814006961963E-3"/>
    <n v="5.9879283364736686E-4"/>
    <n v="1.7891929869383323E-2"/>
    <n v="1.1145530610289656E-2"/>
    <n v="4.5548174879443043E-2"/>
    <n v="4.2075176444288315E-3"/>
    <n v="4.0717912688020949E-4"/>
    <n v="2.4271069523839938E-3"/>
    <n v="1.0323188452080606E-2"/>
    <n v="4.4310669689905154E-3"/>
    <n v="2.802350461469677E-3"/>
    <n v="1.1257305272570498E-3"/>
    <n v="4.2873566889151471E-3"/>
  </r>
  <r>
    <s v="Oadby and Wigston"/>
    <s v="East Midlands"/>
    <x v="0"/>
    <n v="56170"/>
    <n v="39634"/>
    <n v="387"/>
    <n v="9"/>
    <n v="981"/>
    <n v="1176"/>
    <n v="9938"/>
    <n v="1080"/>
    <n v="128"/>
    <n v="328"/>
    <n v="1046"/>
    <n v="302"/>
    <n v="305"/>
    <n v="64"/>
    <n v="792"/>
    <n v="0.70560797578778711"/>
    <n v="6.8897988249955492E-3"/>
    <n v="1.6022787965105928E-4"/>
    <n v="1.7464838881965462E-2"/>
    <n v="2.0936442941071748E-2"/>
    <n v="0.17692718533024746"/>
    <n v="1.9227345558127114E-2"/>
    <n v="2.2787965105928432E-3"/>
    <n v="5.8394160583941602E-3"/>
    <n v="1.862204023500089E-2"/>
    <n v="5.3765355171799889E-3"/>
    <n v="5.429944810397009E-3"/>
    <n v="1.1393982552964216E-3"/>
    <n v="1.4100053409293217E-2"/>
  </r>
  <r>
    <s v="Oldham"/>
    <s v="North West"/>
    <x v="5"/>
    <n v="224897"/>
    <n v="169955"/>
    <n v="1484"/>
    <n v="62"/>
    <n v="2825"/>
    <n v="4057"/>
    <n v="1555"/>
    <n v="22686"/>
    <n v="16310"/>
    <n v="726"/>
    <n v="1888"/>
    <n v="1640"/>
    <n v="839"/>
    <n v="318"/>
    <n v="552"/>
    <n v="0.75570149890838922"/>
    <n v="6.5985762371218821E-3"/>
    <n v="2.7568175653743714E-4"/>
    <n v="1.2561305842229999E-2"/>
    <n v="1.8039369133425524E-2"/>
    <n v="6.9142763131566894E-3"/>
    <n v="0.10087284401303707"/>
    <n v="7.252208788912258E-2"/>
    <n v="3.2281444394545058E-3"/>
    <n v="8.3949541345593754E-3"/>
    <n v="7.2922271084096277E-3"/>
    <n v="3.7305966731437058E-3"/>
    <n v="1.4139806222404033E-3"/>
    <n v="2.4544569291720208E-3"/>
  </r>
  <r>
    <s v="Oxford"/>
    <s v="South East"/>
    <x v="3"/>
    <n v="151906"/>
    <n v="96633"/>
    <n v="2431"/>
    <n v="92"/>
    <n v="18801"/>
    <n v="6035"/>
    <n v="4449"/>
    <n v="4825"/>
    <n v="1791"/>
    <n v="3559"/>
    <n v="4203"/>
    <n v="4456"/>
    <n v="1874"/>
    <n v="698"/>
    <n v="2059"/>
    <n v="0.63613682145537376"/>
    <n v="1.6003317841296591E-2"/>
    <n v="6.0563769699682702E-4"/>
    <n v="0.12376732979605809"/>
    <n v="3.9728516319302729E-2"/>
    <n v="2.9287849064553079E-2"/>
    <n v="3.1763064000105326E-2"/>
    <n v="1.1790186036101272E-2"/>
    <n v="2.3428962647953338E-2"/>
    <n v="2.766842652693113E-2"/>
    <n v="2.9333930193672402E-2"/>
    <n v="1.233657656708754E-2"/>
    <n v="4.5949468750411436E-3"/>
    <n v="1.3554434979526813E-2"/>
  </r>
  <r>
    <s v="Pendle"/>
    <s v="North West"/>
    <x v="3"/>
    <n v="89452"/>
    <n v="69074"/>
    <n v="462"/>
    <n v="26"/>
    <n v="1875"/>
    <n v="946"/>
    <n v="236"/>
    <n v="15320"/>
    <n v="383"/>
    <n v="281"/>
    <n v="587"/>
    <n v="67"/>
    <n v="51"/>
    <n v="8"/>
    <n v="136"/>
    <n v="0.7721906720922953"/>
    <n v="5.1647811116576486E-3"/>
    <n v="2.906586772794348E-4"/>
    <n v="2.0960962303805394E-2"/>
    <n v="1.057550418101328E-2"/>
    <n v="2.6382864553056388E-3"/>
    <n v="0.17126503599695928"/>
    <n v="4.2816258999239815E-3"/>
    <n v="3.1413495505969681E-3"/>
    <n v="6.5621785985780084E-3"/>
    <n v="7.4900505298931266E-4"/>
    <n v="5.7013817466350673E-4"/>
    <n v="8.9433439162903006E-5"/>
    <n v="1.5203684657693511E-3"/>
  </r>
  <r>
    <s v="Peterborough"/>
    <s v="East"/>
    <x v="3"/>
    <n v="183631"/>
    <n v="130232"/>
    <n v="1257"/>
    <n v="560"/>
    <n v="19495"/>
    <n v="4948"/>
    <n v="4636"/>
    <n v="12078"/>
    <n v="229"/>
    <n v="872"/>
    <n v="3677"/>
    <n v="2480"/>
    <n v="1174"/>
    <n v="510"/>
    <n v="1483"/>
    <n v="0.70920487281559219"/>
    <n v="6.845249440453954E-3"/>
    <n v="3.0495940227957155E-3"/>
    <n v="0.10616399191857584"/>
    <n v="2.6945341472845E-2"/>
    <n v="2.5246281945858814E-2"/>
    <n v="6.5773208227369012E-2"/>
    <n v="1.2470661271789623E-3"/>
    <n v="4.7486535497818999E-3"/>
    <n v="2.0023852181821154E-2"/>
    <n v="1.350534495809531E-2"/>
    <n v="6.3932560406467316E-3"/>
    <n v="2.7773088421889549E-3"/>
    <n v="8.0759784567965096E-3"/>
  </r>
  <r>
    <s v="Plymouth"/>
    <s v="South West"/>
    <x v="3"/>
    <n v="256384"/>
    <n v="238263"/>
    <n v="1105"/>
    <n v="153"/>
    <n v="6988"/>
    <n v="3287"/>
    <n v="875"/>
    <n v="202"/>
    <n v="359"/>
    <n v="1251"/>
    <n v="1219"/>
    <n v="1106"/>
    <n v="343"/>
    <n v="229"/>
    <n v="1004"/>
    <n v="0.92932086245631551"/>
    <n v="4.3099413379930106E-3"/>
    <n v="5.9676110833749372E-4"/>
    <n v="2.725599101347978E-2"/>
    <n v="1.2820612830753869E-2"/>
    <n v="3.4128494757863204E-3"/>
    <n v="7.8788067898152771E-4"/>
    <n v="1.4002433849226162E-3"/>
    <n v="4.8793996505242139E-3"/>
    <n v="4.754586869695457E-3"/>
    <n v="4.3138417373939095E-3"/>
    <n v="1.3378369945082377E-3"/>
    <n v="8.931914628057913E-4"/>
    <n v="3.9160009985022464E-3"/>
  </r>
  <r>
    <s v="Poole"/>
    <s v="South West"/>
    <x v="0"/>
    <n v="147645"/>
    <n v="135698"/>
    <n v="756"/>
    <n v="214"/>
    <n v="4855"/>
    <n v="1916"/>
    <n v="1098"/>
    <n v="96"/>
    <n v="382"/>
    <n v="698"/>
    <n v="1002"/>
    <n v="329"/>
    <n v="119"/>
    <n v="72"/>
    <n v="410"/>
    <n v="0.91908293541941821"/>
    <n v="5.1203901249619018E-3"/>
    <n v="1.4494226015103796E-3"/>
    <n v="3.2882928646415385E-2"/>
    <n v="1.2977073385485455E-2"/>
    <n v="7.4367570862541909E-3"/>
    <n v="6.5020826983643195E-4"/>
    <n v="2.5872870737241355E-3"/>
    <n v="4.7275559619357243E-3"/>
    <n v="6.7865488164177588E-3"/>
    <n v="2.2283179247519387E-3"/>
    <n v="8.0598733448474381E-4"/>
    <n v="4.8765620237732399E-4"/>
    <n v="2.7769311524264281E-3"/>
  </r>
  <r>
    <s v="Portsmouth"/>
    <s v="South East"/>
    <x v="0"/>
    <n v="205056"/>
    <n v="172313"/>
    <n v="1071"/>
    <n v="85"/>
    <n v="7713"/>
    <n v="5467"/>
    <n v="2911"/>
    <n v="539"/>
    <n v="3649"/>
    <n v="2611"/>
    <n v="2764"/>
    <n v="2958"/>
    <n v="540"/>
    <n v="279"/>
    <n v="2156"/>
    <n v="0.84032166822721599"/>
    <n v="5.2229634831460672E-3"/>
    <n v="4.1452091136079898E-4"/>
    <n v="3.7614115168539325E-2"/>
    <n v="2.6661009675405741E-2"/>
    <n v="1.4196122034956305E-2"/>
    <n v="2.6285502496878901E-3"/>
    <n v="1.7795138888888888E-2"/>
    <n v="1.2733107053682897E-2"/>
    <n v="1.3479244694132335E-2"/>
    <n v="1.4425327715355806E-2"/>
    <n v="2.6334269662921348E-3"/>
    <n v="1.3606039325842697E-3"/>
    <n v="1.051420099875156E-2"/>
  </r>
  <r>
    <s v="Preston"/>
    <s v="North West"/>
    <x v="0"/>
    <n v="140202"/>
    <n v="106242"/>
    <n v="1178"/>
    <n v="111"/>
    <n v="4884"/>
    <n v="3326"/>
    <n v="14421"/>
    <n v="4425"/>
    <n v="375"/>
    <n v="1235"/>
    <n v="1276"/>
    <n v="661"/>
    <n v="865"/>
    <n v="150"/>
    <n v="1053"/>
    <n v="0.75777806308041251"/>
    <n v="8.4021625939715554E-3"/>
    <n v="7.917148114862841E-4"/>
    <n v="3.4835451705396502E-2"/>
    <n v="2.3722914081111539E-2"/>
    <n v="0.10285873240039371"/>
    <n v="3.1561603971412673E-2"/>
    <n v="2.6747122009671757E-3"/>
    <n v="8.8087188485185663E-3"/>
    <n v="9.1011540491576434E-3"/>
    <n v="4.7146260395714758E-3"/>
    <n v="6.1696694768976195E-3"/>
    <n v="1.0698848803868703E-3"/>
    <n v="7.5105918603158303E-3"/>
  </r>
  <r>
    <s v="Purbeck"/>
    <s v="South West"/>
    <x v="1"/>
    <n v="44973"/>
    <n v="43253"/>
    <n v="228"/>
    <n v="89"/>
    <n v="770"/>
    <n v="326"/>
    <n v="33"/>
    <n v="12"/>
    <n v="27"/>
    <n v="54"/>
    <n v="105"/>
    <n v="35"/>
    <n v="6"/>
    <n v="7"/>
    <n v="28"/>
    <n v="0.9617548306761835"/>
    <n v="5.0697084917617234E-3"/>
    <n v="1.978965156871901E-3"/>
    <n v="1.7121383941475998E-2"/>
    <n v="7.2487937206768506E-3"/>
    <n v="7.3377359749182843E-4"/>
    <n v="2.6682676272430126E-4"/>
    <n v="6.0036021612967783E-4"/>
    <n v="1.2007204322593557E-3"/>
    <n v="2.3347341738376359E-3"/>
    <n v="7.782447246125453E-4"/>
    <n v="1.3341338136215063E-4"/>
    <n v="1.5564894492250907E-4"/>
    <n v="6.2259577969003626E-4"/>
  </r>
  <r>
    <s v="Reading"/>
    <s v="South East"/>
    <x v="0"/>
    <n v="155698"/>
    <n v="101725"/>
    <n v="2269"/>
    <n v="90"/>
    <n v="12303"/>
    <n v="6180"/>
    <n v="6514"/>
    <n v="6967"/>
    <n v="695"/>
    <n v="1603"/>
    <n v="5382"/>
    <n v="6087"/>
    <n v="3279"/>
    <n v="1104"/>
    <n v="1500"/>
    <n v="0.65334814833845012"/>
    <n v="1.4573083790414778E-2"/>
    <n v="5.780421071561613E-4"/>
    <n v="7.9018356048247251E-2"/>
    <n v="3.9692224691389742E-2"/>
    <n v="4.1837403177947048E-2"/>
    <n v="4.4746881783966394E-2"/>
    <n v="4.4637696052614679E-3"/>
    <n v="1.0295572197459184E-2"/>
    <n v="3.4566918007938444E-2"/>
    <n v="3.9094914513995042E-2"/>
    <n v="2.1060000770722811E-2"/>
    <n v="7.0906498477822455E-3"/>
    <n v="9.6340351192693539E-3"/>
  </r>
  <r>
    <s v="Redbridge"/>
    <s v="London"/>
    <x v="5"/>
    <n v="278970"/>
    <n v="96253"/>
    <n v="3900"/>
    <n v="140"/>
    <n v="18353"/>
    <n v="11456"/>
    <n v="45660"/>
    <n v="31051"/>
    <n v="16011"/>
    <n v="3000"/>
    <n v="20781"/>
    <n v="12357"/>
    <n v="9064"/>
    <n v="3424"/>
    <n v="7520"/>
    <n v="0.34502993153385669"/>
    <n v="1.39799978492311E-2"/>
    <n v="5.0184607663906512E-4"/>
    <n v="6.5788436032548303E-2"/>
    <n v="4.1065347528408069E-2"/>
    <n v="0.16367351328099797"/>
    <n v="0.11130587518371152"/>
    <n v="5.7393268093343372E-2"/>
    <n v="1.0753844499408539E-2"/>
    <n v="7.449188084740295E-2"/>
    <n v="4.4295085493063768E-2"/>
    <n v="3.249094884754633E-2"/>
    <n v="1.2273721188658278E-2"/>
    <n v="2.6956303545184069E-2"/>
  </r>
  <r>
    <s v="Redcar and Cleveland"/>
    <s v="North East"/>
    <x v="2"/>
    <n v="135177"/>
    <n v="131928"/>
    <n v="415"/>
    <n v="85"/>
    <n v="775"/>
    <n v="853"/>
    <n v="91"/>
    <n v="295"/>
    <n v="94"/>
    <n v="155"/>
    <n v="234"/>
    <n v="80"/>
    <n v="34"/>
    <n v="8"/>
    <n v="130"/>
    <n v="0.97596484609068113"/>
    <n v="3.070048898851136E-3"/>
    <n v="6.2880519615023263E-4"/>
    <n v="5.7332238472521217E-3"/>
    <n v="6.3102450860723349E-3"/>
    <n v="6.7319144529024908E-4"/>
    <n v="2.1823239160508076E-3"/>
    <n v="6.9538456986025724E-4"/>
    <n v="1.1466447694504242E-3"/>
    <n v="1.7310637164606405E-3"/>
    <n v="5.9181665520021895E-4"/>
    <n v="2.5152207846009309E-4"/>
    <n v="5.9181665520021899E-5"/>
    <n v="9.6170206470035579E-4"/>
  </r>
  <r>
    <s v="Redditch"/>
    <s v="West Midlands"/>
    <x v="3"/>
    <n v="84214"/>
    <n v="73591"/>
    <n v="629"/>
    <n v="9"/>
    <n v="3268"/>
    <n v="1655"/>
    <n v="720"/>
    <n v="2580"/>
    <n v="192"/>
    <n v="209"/>
    <n v="328"/>
    <n v="160"/>
    <n v="558"/>
    <n v="144"/>
    <n v="171"/>
    <n v="0.87385707839551618"/>
    <n v="7.4690669009903343E-3"/>
    <n v="1.0687059158809699E-4"/>
    <n v="3.880589925665566E-2"/>
    <n v="1.9652314342033392E-2"/>
    <n v="8.5496473270477592E-3"/>
    <n v="3.0636236255254471E-2"/>
    <n v="2.2799059538794026E-3"/>
    <n v="2.4817726268791412E-3"/>
    <n v="3.8948393378773127E-3"/>
    <n v="1.8999216282328355E-3"/>
    <n v="6.6259766784620136E-3"/>
    <n v="1.7099294654095518E-3"/>
    <n v="2.0305412401738429E-3"/>
  </r>
  <r>
    <s v="Reigate and Banstead"/>
    <s v="South East"/>
    <x v="3"/>
    <n v="137835"/>
    <n v="117092"/>
    <n v="1554"/>
    <n v="179"/>
    <n v="6054"/>
    <n v="3037"/>
    <n v="2192"/>
    <n v="1189"/>
    <n v="532"/>
    <n v="914"/>
    <n v="2165"/>
    <n v="1312"/>
    <n v="603"/>
    <n v="251"/>
    <n v="761"/>
    <n v="0.84950847027242715"/>
    <n v="1.1274349766024594E-2"/>
    <n v="1.29865418797838E-3"/>
    <n v="4.3922080748721296E-2"/>
    <n v="2.2033590887655531E-2"/>
    <n v="1.5903072514238038E-2"/>
    <n v="8.6262560307614183E-3"/>
    <n v="3.8596873072876989E-3"/>
    <n v="6.6311169151521748E-3"/>
    <n v="1.5707186128341859E-2"/>
    <n v="9.5186273442884606E-3"/>
    <n v="4.3747959516813578E-3"/>
    <n v="1.8210178837015272E-3"/>
    <n v="5.5210940617404867E-3"/>
  </r>
  <r>
    <s v="Ribble Valley"/>
    <s v="North West"/>
    <x v="1"/>
    <n v="57132"/>
    <n v="54757"/>
    <n v="332"/>
    <n v="6"/>
    <n v="809"/>
    <n v="360"/>
    <n v="204"/>
    <n v="295"/>
    <n v="32"/>
    <n v="109"/>
    <n v="89"/>
    <n v="65"/>
    <n v="12"/>
    <n v="15"/>
    <n v="47"/>
    <n v="0.95842960162430857"/>
    <n v="5.8111041097808581E-3"/>
    <n v="1.0501995379122033E-4"/>
    <n v="1.4160190436182874E-2"/>
    <n v="6.3011972274732196E-3"/>
    <n v="3.5706784289014915E-3"/>
    <n v="5.163481061401666E-3"/>
    <n v="5.6010642021984177E-4"/>
    <n v="1.9078624938738361E-3"/>
    <n v="1.5577959812364348E-3"/>
    <n v="1.1377161660715536E-3"/>
    <n v="2.1003990758244065E-4"/>
    <n v="2.6254988447805085E-4"/>
    <n v="8.2265630469789263E-4"/>
  </r>
  <r>
    <s v="Richmond upon Thames"/>
    <s v="London"/>
    <x v="5"/>
    <n v="186990"/>
    <n v="133582"/>
    <n v="4766"/>
    <n v="95"/>
    <n v="22282"/>
    <n v="6780"/>
    <n v="5202"/>
    <n v="1163"/>
    <n v="867"/>
    <n v="1753"/>
    <n v="4622"/>
    <n v="1643"/>
    <n v="840"/>
    <n v="333"/>
    <n v="3062"/>
    <n v="0.71438044815230761"/>
    <n v="2.5487994010374885E-2"/>
    <n v="5.0804855874645707E-4"/>
    <n v="0.11916145248409006"/>
    <n v="3.6258623455799777E-2"/>
    <n v="2.7819669501042837E-2"/>
    <n v="6.2195839349697846E-3"/>
    <n v="4.636611583507139E-3"/>
    <n v="9.3748328787635702E-3"/>
    <n v="2.4717899352906574E-2"/>
    <n v="8.7865661265308301E-3"/>
    <n v="4.4922188352318308E-3"/>
    <n v="1.7808438953954757E-3"/>
    <n v="1.6375207230333172E-2"/>
  </r>
  <r>
    <s v="Richmondshire"/>
    <s v="Yorkshire and Humberside"/>
    <x v="1"/>
    <n v="51965"/>
    <n v="48516"/>
    <n v="200"/>
    <n v="19"/>
    <n v="821"/>
    <n v="502"/>
    <n v="75"/>
    <n v="27"/>
    <n v="20"/>
    <n v="78"/>
    <n v="1047"/>
    <n v="245"/>
    <n v="80"/>
    <n v="171"/>
    <n v="164"/>
    <n v="0.93362840373328204"/>
    <n v="3.8487443471567403E-3"/>
    <n v="3.6563071297989033E-4"/>
    <n v="1.5799095545078419E-2"/>
    <n v="9.6603483113634168E-3"/>
    <n v="1.4432791301837776E-3"/>
    <n v="5.1958048686615986E-4"/>
    <n v="3.84874434715674E-4"/>
    <n v="1.5010102953911285E-3"/>
    <n v="2.0148176657365534E-2"/>
    <n v="4.7147118252670065E-3"/>
    <n v="1.539497738862696E-3"/>
    <n v="3.2906764168190127E-3"/>
    <n v="3.1559703646685268E-3"/>
  </r>
  <r>
    <s v="Rochdale"/>
    <s v="North West"/>
    <x v="5"/>
    <n v="211699"/>
    <n v="166481"/>
    <n v="2131"/>
    <n v="186"/>
    <n v="4076"/>
    <n v="3569"/>
    <n v="1105"/>
    <n v="22265"/>
    <n v="4342"/>
    <n v="948"/>
    <n v="2970"/>
    <n v="2131"/>
    <n v="285"/>
    <n v="354"/>
    <n v="856"/>
    <n v="0.78640428155069231"/>
    <n v="1.0066178867165173E-2"/>
    <n v="8.7860594523356272E-4"/>
    <n v="1.9253751789096784E-2"/>
    <n v="1.6858842035153684E-2"/>
    <n v="5.219675104747779E-3"/>
    <n v="0.10517291059475954"/>
    <n v="2.0510252764538332E-2"/>
    <n v="4.4780561079646097E-3"/>
    <n v="1.4029352996471406E-2"/>
    <n v="1.0066178867165173E-2"/>
    <n v="1.346251045115943E-3"/>
    <n v="1.672185508670329E-3"/>
    <n v="4.0434768232254286E-3"/>
  </r>
  <r>
    <s v="Rochford"/>
    <s v="East"/>
    <x v="0"/>
    <n v="83287"/>
    <n v="79628"/>
    <n v="468"/>
    <n v="49"/>
    <n v="792"/>
    <n v="905"/>
    <n v="262"/>
    <n v="42"/>
    <n v="81"/>
    <n v="228"/>
    <n v="268"/>
    <n v="235"/>
    <n v="95"/>
    <n v="103"/>
    <n v="131"/>
    <n v="0.95606757357090544"/>
    <n v="5.6191242330735887E-3"/>
    <n v="5.8832710987308939E-4"/>
    <n v="9.5092871636629963E-3"/>
    <n v="1.086604151908461E-2"/>
    <n v="3.1457490364642741E-3"/>
    <n v="5.0428037989121946E-4"/>
    <n v="9.7254073264735189E-4"/>
    <n v="2.7375220622666203E-3"/>
    <n v="3.2177890907344481E-3"/>
    <n v="2.8215687922484903E-3"/>
    <n v="1.1406341926110918E-3"/>
    <n v="1.2366875983046573E-3"/>
    <n v="1.572874518232137E-3"/>
  </r>
  <r>
    <s v="Rossendale"/>
    <s v="North West"/>
    <x v="3"/>
    <n v="67982"/>
    <n v="62516"/>
    <n v="541"/>
    <n v="47"/>
    <n v="674"/>
    <n v="602"/>
    <n v="186"/>
    <n v="1139"/>
    <n v="1638"/>
    <n v="233"/>
    <n v="200"/>
    <n v="49"/>
    <n v="63"/>
    <n v="11"/>
    <n v="83"/>
    <n v="0.91959636374334386"/>
    <n v="7.9579888794092547E-3"/>
    <n v="6.9135947750875227E-4"/>
    <n v="9.9143891029978524E-3"/>
    <n v="8.8552852225589132E-3"/>
    <n v="2.7360183578005945E-3"/>
    <n v="1.6754434997499339E-2"/>
    <n v="2.4094613279985879E-2"/>
    <n v="3.4273778353093465E-3"/>
    <n v="2.9419552234414992E-3"/>
    <n v="7.207790297431673E-4"/>
    <n v="9.2671589538407227E-4"/>
    <n v="1.6180753728928246E-4"/>
    <n v="1.2209114177282221E-3"/>
  </r>
  <r>
    <s v="Rother"/>
    <s v="South East"/>
    <x v="4"/>
    <n v="90588"/>
    <n v="85279"/>
    <n v="596"/>
    <n v="134"/>
    <n v="1942"/>
    <n v="1031"/>
    <n v="276"/>
    <n v="16"/>
    <n v="109"/>
    <n v="217"/>
    <n v="485"/>
    <n v="181"/>
    <n v="76"/>
    <n v="48"/>
    <n v="198"/>
    <n v="0.94139400362078862"/>
    <n v="6.5792378681503068E-3"/>
    <n v="1.4792246213626529E-3"/>
    <n v="2.1437718020046806E-2"/>
    <n v="1.1381198392723097E-2"/>
    <n v="3.0467611604185984E-3"/>
    <n v="1.7662383538658542E-4"/>
    <n v="1.2032498785711132E-3"/>
    <n v="2.3954607674305647E-3"/>
    <n v="5.3539100101558709E-3"/>
    <n v="1.9980571378107478E-3"/>
    <n v="8.3896321808628078E-4"/>
    <n v="5.2987150615975626E-4"/>
    <n v="2.1857199629089948E-3"/>
  </r>
  <r>
    <s v="Rotherham"/>
    <s v="Yorkshire and Humberside"/>
    <x v="0"/>
    <n v="257280"/>
    <n v="236438"/>
    <n v="776"/>
    <n v="126"/>
    <n v="3418"/>
    <n v="2551"/>
    <n v="961"/>
    <n v="7609"/>
    <n v="109"/>
    <n v="592"/>
    <n v="1280"/>
    <n v="1672"/>
    <n v="283"/>
    <n v="157"/>
    <n v="1308"/>
    <n v="0.91899098258706469"/>
    <n v="3.0161691542288558E-3"/>
    <n v="4.8973880597014921E-4"/>
    <n v="1.3285136815920398E-2"/>
    <n v="9.9152674129353233E-3"/>
    <n v="3.7352300995024874E-3"/>
    <n v="2.9574782338308458E-2"/>
    <n v="4.2366293532338309E-4"/>
    <n v="2.3009950248756221E-3"/>
    <n v="4.9751243781094526E-3"/>
    <n v="6.4987562189054724E-3"/>
    <n v="1.0999689054726368E-3"/>
    <n v="6.1023009950248754E-4"/>
    <n v="5.0839552238805966E-3"/>
  </r>
  <r>
    <s v="Rugby"/>
    <s v="West Midlands"/>
    <x v="2"/>
    <n v="100075"/>
    <n v="84210"/>
    <n v="1025"/>
    <n v="160"/>
    <n v="5170"/>
    <n v="1986"/>
    <n v="3061"/>
    <n v="612"/>
    <n v="140"/>
    <n v="432"/>
    <n v="980"/>
    <n v="1002"/>
    <n v="754"/>
    <n v="231"/>
    <n v="312"/>
    <n v="0.84146889832625527"/>
    <n v="1.0242318261304022E-2"/>
    <n v="1.5988008993255058E-3"/>
    <n v="5.166125405945541E-2"/>
    <n v="1.9845116162877843E-2"/>
    <n v="3.0587059705221083E-2"/>
    <n v="6.1154134399200597E-3"/>
    <n v="1.3989507869098176E-3"/>
    <n v="4.3167624281788657E-3"/>
    <n v="9.7926555083687229E-3"/>
    <n v="1.0012490632025981E-2"/>
    <n v="7.5343492380714463E-3"/>
    <n v="2.3082687984011989E-3"/>
    <n v="3.1176617536847365E-3"/>
  </r>
  <r>
    <s v="Runnymede"/>
    <s v="South East"/>
    <x v="5"/>
    <n v="80510"/>
    <n v="64397"/>
    <n v="1073"/>
    <n v="220"/>
    <n v="5943"/>
    <n v="1671"/>
    <n v="2022"/>
    <n v="378"/>
    <n v="235"/>
    <n v="1173"/>
    <n v="1753"/>
    <n v="584"/>
    <n v="195"/>
    <n v="83"/>
    <n v="783"/>
    <n v="0.79986337100981242"/>
    <n v="1.3327536951931437E-2"/>
    <n v="2.7325798037510867E-3"/>
    <n v="7.3816917153148684E-2"/>
    <n v="2.0755185691218481E-2"/>
    <n v="2.5114892559930442E-2"/>
    <n v="4.6950689355359579E-3"/>
    <n v="2.918892063097752E-3"/>
    <n v="1.4569618680909203E-2"/>
    <n v="2.177369270898025E-2"/>
    <n v="7.2537572972301576E-3"/>
    <n v="2.4220593715066452E-3"/>
    <n v="1.0309278350515464E-3"/>
    <n v="9.725499937895914E-3"/>
  </r>
  <r>
    <s v="Rushcliffe"/>
    <s v="East Midlands"/>
    <x v="4"/>
    <n v="111129"/>
    <n v="100363"/>
    <n v="810"/>
    <n v="23"/>
    <n v="2308"/>
    <n v="1949"/>
    <n v="2361"/>
    <n v="1072"/>
    <n v="40"/>
    <n v="558"/>
    <n v="583"/>
    <n v="202"/>
    <n v="349"/>
    <n v="76"/>
    <n v="435"/>
    <n v="0.90312159742281495"/>
    <n v="7.2888264989336713E-3"/>
    <n v="2.0696667836478326E-4"/>
    <n v="2.0768656246344337E-2"/>
    <n v="1.753817635360707E-2"/>
    <n v="2.1245579461706667E-2"/>
    <n v="9.6464469220455505E-3"/>
    <n v="3.5994204933005786E-4"/>
    <n v="5.0211915881543069E-3"/>
    <n v="5.2461553689855936E-3"/>
    <n v="1.8177073491167921E-3"/>
    <n v="3.1404943804047548E-3"/>
    <n v="6.8388989372710992E-4"/>
    <n v="3.9143697864643789E-3"/>
  </r>
  <r>
    <s v="Rushmoor"/>
    <s v="South East"/>
    <x v="3"/>
    <n v="93807"/>
    <n v="75511"/>
    <n v="718"/>
    <n v="155"/>
    <n v="3136"/>
    <n v="2057"/>
    <n v="1310"/>
    <n v="635"/>
    <n v="206"/>
    <n v="497"/>
    <n v="7107"/>
    <n v="1115"/>
    <n v="538"/>
    <n v="215"/>
    <n v="607"/>
    <n v="0.80496125022652898"/>
    <n v="7.6540130267464049E-3"/>
    <n v="1.6523287174731098E-3"/>
    <n v="3.3430341019326917E-2"/>
    <n v="2.1928001108659268E-2"/>
    <n v="1.3964842708966281E-2"/>
    <n v="6.7692176490027397E-3"/>
    <n v="2.1959981664481328E-3"/>
    <n v="5.2981120811879711E-3"/>
    <n v="7.5761936742460581E-2"/>
    <n v="1.1886106580532369E-2"/>
    <n v="5.7351796774227932E-3"/>
    <n v="2.2919398339143133E-3"/>
    <n v="6.4707324613301779E-3"/>
  </r>
  <r>
    <s v="Rutland"/>
    <s v="East Midlands"/>
    <x v="1"/>
    <n v="37369"/>
    <n v="35241"/>
    <n v="217"/>
    <n v="58"/>
    <n v="785"/>
    <n v="389"/>
    <n v="113"/>
    <n v="38"/>
    <n v="7"/>
    <n v="125"/>
    <n v="82"/>
    <n v="116"/>
    <n v="107"/>
    <n v="28"/>
    <n v="63"/>
    <n v="0.94305440338248281"/>
    <n v="5.8069522866547136E-3"/>
    <n v="1.5520886296127806E-3"/>
    <n v="2.1006716797345393E-2"/>
    <n v="1.0409697877920201E-2"/>
    <n v="3.0238968128662794E-3"/>
    <n v="1.0168856538842355E-3"/>
    <n v="1.8732104150499077E-4"/>
    <n v="3.3450185983034068E-3"/>
    <n v="2.1943322004870348E-3"/>
    <n v="3.1041772592255612E-3"/>
    <n v="2.8633359201477161E-3"/>
    <n v="7.4928416601996309E-4"/>
    <n v="1.6858893735449169E-3"/>
  </r>
  <r>
    <s v="Ryedale"/>
    <s v="Yorkshire and Humberside"/>
    <x v="1"/>
    <n v="51751"/>
    <n v="49802"/>
    <n v="262"/>
    <n v="81"/>
    <n v="919"/>
    <n v="302"/>
    <n v="35"/>
    <n v="5"/>
    <n v="7"/>
    <n v="85"/>
    <n v="141"/>
    <n v="67"/>
    <n v="8"/>
    <n v="5"/>
    <n v="32"/>
    <n v="0.96233889200208689"/>
    <n v="5.0627041023361867E-3"/>
    <n v="1.5651871461421036E-3"/>
    <n v="1.7758110954377692E-2"/>
    <n v="5.8356360263569782E-3"/>
    <n v="6.7631543351819284E-4"/>
    <n v="9.6616490502598985E-5"/>
    <n v="1.3526308670363857E-4"/>
    <n v="1.6424803385441827E-3"/>
    <n v="2.7245850321732912E-3"/>
    <n v="1.2946609727348263E-3"/>
    <n v="1.5458638480415839E-4"/>
    <n v="9.6616490502598985E-5"/>
    <n v="6.1834553921663355E-4"/>
  </r>
  <r>
    <s v="Salford"/>
    <s v="North West"/>
    <x v="5"/>
    <n v="233933"/>
    <n v="197445"/>
    <n v="2882"/>
    <n v="193"/>
    <n v="10342"/>
    <n v="4616"/>
    <n v="2553"/>
    <n v="1843"/>
    <n v="605"/>
    <n v="2547"/>
    <n v="1881"/>
    <n v="5354"/>
    <n v="666"/>
    <n v="521"/>
    <n v="2485"/>
    <n v="0.84402371619224303"/>
    <n v="1.2319766770827545E-2"/>
    <n v="8.2502254919143518E-4"/>
    <n v="4.42092393976053E-2"/>
    <n v="1.9732145528848003E-2"/>
    <n v="1.0913381181791368E-2"/>
    <n v="7.8783241355430828E-3"/>
    <n v="2.5862105816622707E-3"/>
    <n v="1.0887732812386452E-2"/>
    <n v="8.0407638084408779E-3"/>
    <n v="2.2886894965652559E-2"/>
    <n v="2.8469690039455743E-3"/>
    <n v="2.2271334099934598E-3"/>
    <n v="1.0622699661868996E-2"/>
  </r>
  <r>
    <s v="Sandwell"/>
    <s v="West Midlands"/>
    <x v="5"/>
    <n v="308063"/>
    <n v="202822"/>
    <n v="2045"/>
    <n v="141"/>
    <n v="10463"/>
    <n v="10199"/>
    <n v="31400"/>
    <n v="13952"/>
    <n v="6588"/>
    <n v="839"/>
    <n v="6479"/>
    <n v="4396"/>
    <n v="11382"/>
    <n v="2579"/>
    <n v="4778"/>
    <n v="0.65837831872052144"/>
    <n v="6.6382525652220487E-3"/>
    <n v="4.5769858762655693E-4"/>
    <n v="3.3963832073309677E-2"/>
    <n v="3.3106864504987614E-2"/>
    <n v="0.10192720320194246"/>
    <n v="4.52894375501115E-2"/>
    <n v="2.1385236136764234E-2"/>
    <n v="2.7234689008417108E-3"/>
    <n v="2.1031412405903987E-2"/>
    <n v="1.4269808448271944E-2"/>
    <n v="3.694698811606717E-2"/>
    <n v="8.3716642375098599E-3"/>
    <n v="1.5509814550919779E-2"/>
  </r>
  <r>
    <s v="Scarborough"/>
    <s v="Yorkshire and Humberside"/>
    <x v="2"/>
    <n v="108793"/>
    <n v="103625"/>
    <n v="301"/>
    <n v="37"/>
    <n v="2141"/>
    <n v="869"/>
    <n v="383"/>
    <n v="169"/>
    <n v="109"/>
    <n v="287"/>
    <n v="416"/>
    <n v="176"/>
    <n v="51"/>
    <n v="13"/>
    <n v="216"/>
    <n v="0.95249694373718896"/>
    <n v="2.7667221236660445E-3"/>
    <n v="3.4009541055031114E-4"/>
    <n v="1.967957497265449E-2"/>
    <n v="7.987646264005957E-3"/>
    <n v="3.5204470875883557E-3"/>
    <n v="1.553408767108178E-3"/>
    <n v="1.0019026959455111E-3"/>
    <n v="2.638037373728089E-3"/>
    <n v="3.8237754267278225E-3"/>
    <n v="1.6177511420771558E-3"/>
    <n v="4.6878016048826669E-4"/>
    <n v="1.1949298208524445E-4"/>
    <n v="1.9854218561856001E-3"/>
  </r>
  <r>
    <s v="Sedgemoor"/>
    <s v="South West"/>
    <x v="4"/>
    <n v="114588"/>
    <n v="109199"/>
    <n v="459"/>
    <n v="132"/>
    <n v="2934"/>
    <n v="869"/>
    <n v="144"/>
    <n v="34"/>
    <n v="150"/>
    <n v="139"/>
    <n v="268"/>
    <n v="76"/>
    <n v="54"/>
    <n v="10"/>
    <n v="120"/>
    <n v="0.95297064265019027"/>
    <n v="4.0056550424128184E-3"/>
    <n v="1.1519530840925752E-3"/>
    <n v="2.56047753691486E-2"/>
    <n v="7.5836911369427861E-3"/>
    <n v="1.2566760917373547E-3"/>
    <n v="2.9671518832687544E-4"/>
    <n v="1.3090375955597444E-3"/>
    <n v="1.2130415052186965E-3"/>
    <n v="2.3388138374000767E-3"/>
    <n v="6.632457150836039E-4"/>
    <n v="4.71253534401508E-4"/>
    <n v="8.7269173037316295E-5"/>
    <n v="1.0472300764477955E-3"/>
  </r>
  <r>
    <s v="Sefton"/>
    <s v="North West"/>
    <x v="5"/>
    <n v="273790"/>
    <n v="259629"/>
    <n v="2312"/>
    <n v="120"/>
    <n v="4680"/>
    <n v="2820"/>
    <n v="666"/>
    <n v="127"/>
    <n v="308"/>
    <n v="965"/>
    <n v="653"/>
    <n v="464"/>
    <n v="223"/>
    <n v="109"/>
    <n v="714"/>
    <n v="0.94827787720515722"/>
    <n v="8.4444282114029007E-3"/>
    <n v="4.3829212169911244E-4"/>
    <n v="1.7093392746265385E-2"/>
    <n v="1.0299864859929142E-2"/>
    <n v="2.4325212754300741E-3"/>
    <n v="4.6385916213156068E-4"/>
    <n v="1.124949779027722E-3"/>
    <n v="3.5245991453303625E-3"/>
    <n v="2.3850396289126705E-3"/>
    <n v="1.6947295372365682E-3"/>
    <n v="8.1449285949085066E-4"/>
    <n v="3.9811534387669382E-4"/>
    <n v="2.6078381241097189E-3"/>
  </r>
  <r>
    <s v="Selby"/>
    <s v="Yorkshire and Humberside"/>
    <x v="1"/>
    <n v="83449"/>
    <n v="79686"/>
    <n v="326"/>
    <n v="158"/>
    <n v="1907"/>
    <n v="626"/>
    <n v="175"/>
    <n v="17"/>
    <n v="2"/>
    <n v="170"/>
    <n v="129"/>
    <n v="170"/>
    <n v="33"/>
    <n v="9"/>
    <n v="41"/>
    <n v="0.9549065896535609"/>
    <n v="3.9065776701937708E-3"/>
    <n v="1.8933719996644658E-3"/>
    <n v="2.2852281033924914E-2"/>
    <n v="7.5015877961389591E-3"/>
    <n v="2.0970892401346928E-3"/>
    <n v="2.0371724047022732E-4"/>
    <n v="2.3966734172967921E-5"/>
    <n v="2.0371724047022733E-3"/>
    <n v="1.5458543541564309E-3"/>
    <n v="2.0371724047022733E-3"/>
    <n v="3.9545111385397069E-4"/>
    <n v="1.0785030377835564E-4"/>
    <n v="4.9131805054584239E-4"/>
  </r>
  <r>
    <s v="Sevenoaks"/>
    <s v="South East"/>
    <x v="4"/>
    <n v="114893"/>
    <n v="104538"/>
    <n v="950"/>
    <n v="391"/>
    <n v="4150"/>
    <n v="1675"/>
    <n v="712"/>
    <n v="106"/>
    <n v="146"/>
    <n v="500"/>
    <n v="621"/>
    <n v="569"/>
    <n v="204"/>
    <n v="80"/>
    <n v="251"/>
    <n v="0.90987266413097401"/>
    <n v="8.2685629237638503E-3"/>
    <n v="3.4031664244122792E-3"/>
    <n v="3.612056435117892E-2"/>
    <n v="1.4578781997162577E-2"/>
    <n v="6.1970703175998534E-3"/>
    <n v="9.2259754728312425E-4"/>
    <n v="1.2707475651258127E-3"/>
    <n v="4.3518752230336053E-3"/>
    <n v="5.4050290270077376E-3"/>
    <n v="4.9524340038122425E-3"/>
    <n v="1.7755650909977109E-3"/>
    <n v="6.9630003568537681E-4"/>
    <n v="2.1846413619628696E-3"/>
  </r>
  <r>
    <s v="Sheffield"/>
    <s v="Yorkshire and Humberside"/>
    <x v="0"/>
    <n v="552698"/>
    <n v="446837"/>
    <n v="2891"/>
    <n v="358"/>
    <n v="12458"/>
    <n v="13289"/>
    <n v="5868"/>
    <n v="21990"/>
    <n v="3326"/>
    <n v="7398"/>
    <n v="5803"/>
    <n v="11543"/>
    <n v="5506"/>
    <n v="3033"/>
    <n v="12398"/>
    <n v="0.80846502068037152"/>
    <n v="5.2307046524503438E-3"/>
    <n v="6.4773167263134659E-4"/>
    <n v="2.2540338485031609E-2"/>
    <n v="2.404387206032951E-2"/>
    <n v="1.0617009650840061E-2"/>
    <n v="3.9786646595428243E-2"/>
    <n v="6.0177529138878737E-3"/>
    <n v="1.3385248363482408E-2"/>
    <n v="1.0499404738211465E-2"/>
    <n v="2.0884823176490597E-2"/>
    <n v="9.9620407528161845E-3"/>
    <n v="5.4876261538851232E-3"/>
    <n v="2.2431780104143675E-2"/>
  </r>
  <r>
    <s v="Shepway"/>
    <s v="South East"/>
    <x v="2"/>
    <n v="107969"/>
    <n v="98029"/>
    <n v="745"/>
    <n v="164"/>
    <n v="3277"/>
    <n v="1267"/>
    <n v="413"/>
    <n v="93"/>
    <n v="226"/>
    <n v="281"/>
    <n v="2686"/>
    <n v="277"/>
    <n v="130"/>
    <n v="51"/>
    <n v="330"/>
    <n v="0.90793653733942148"/>
    <n v="6.9001287406570402E-3"/>
    <n v="1.5189545147218182E-3"/>
    <n v="3.0351304541118285E-2"/>
    <n v="1.1734849818003316E-2"/>
    <n v="3.8251720401226278E-3"/>
    <n v="8.613583528605433E-4"/>
    <n v="2.093193416628847E-3"/>
    <n v="2.6025988941270179E-3"/>
    <n v="2.4877511137456121E-2"/>
    <n v="2.5655512230362419E-3"/>
    <n v="1.2040493104502217E-3"/>
    <n v="4.7235780640739471E-4"/>
    <n v="3.0564328649890248E-3"/>
  </r>
  <r>
    <s v="Shropshire"/>
    <s v="West Midlands"/>
    <x v="2"/>
    <n v="306129"/>
    <n v="292047"/>
    <n v="1410"/>
    <n v="312"/>
    <n v="6105"/>
    <n v="2168"/>
    <n v="752"/>
    <n v="216"/>
    <n v="208"/>
    <n v="1020"/>
    <n v="893"/>
    <n v="302"/>
    <n v="164"/>
    <n v="114"/>
    <n v="418"/>
    <n v="0.95399978440461375"/>
    <n v="4.6059014337093184E-3"/>
    <n v="1.0191781895867429E-3"/>
    <n v="1.9942573228932902E-2"/>
    <n v="7.0819817789232646E-3"/>
    <n v="2.4564807646449698E-3"/>
    <n v="7.0558490048312967E-4"/>
    <n v="6.7945212639116185E-4"/>
    <n v="3.3319286967258901E-3"/>
    <n v="2.917070908015902E-3"/>
    <n v="9.8651222197178312E-4"/>
    <n v="5.3572186888533918E-4"/>
    <n v="3.7239203081054068E-4"/>
    <n v="1.3654374463053158E-3"/>
  </r>
  <r>
    <s v="Slough"/>
    <s v="South East"/>
    <x v="3"/>
    <n v="140205"/>
    <n v="48401"/>
    <n v="1607"/>
    <n v="220"/>
    <n v="13825"/>
    <n v="4758"/>
    <n v="21922"/>
    <n v="24869"/>
    <n v="549"/>
    <n v="797"/>
    <n v="7560"/>
    <n v="7548"/>
    <n v="3096"/>
    <n v="1471"/>
    <n v="3582"/>
    <n v="0.34521593381120502"/>
    <n v="1.1461788096002283E-2"/>
    <n v="1.5691309154452408E-3"/>
    <n v="9.8605613209229337E-2"/>
    <n v="3.3936022253129347E-2"/>
    <n v="0.15635676331086623"/>
    <n v="0.17737598516458045"/>
    <n v="3.9156948753610787E-3"/>
    <n v="5.6845333618629861E-3"/>
    <n v="5.3921044185300096E-2"/>
    <n v="5.3835455226275808E-2"/>
    <n v="2.2081951428265755E-2"/>
    <n v="1.0491779893727042E-2"/>
    <n v="2.5548304268749333E-2"/>
  </r>
  <r>
    <s v="Solihull"/>
    <s v="West Midlands"/>
    <x v="5"/>
    <n v="206674"/>
    <n v="177248"/>
    <n v="3935"/>
    <n v="70"/>
    <n v="2991"/>
    <n v="4404"/>
    <n v="7098"/>
    <n v="3413"/>
    <n v="633"/>
    <n v="906"/>
    <n v="1511"/>
    <n v="852"/>
    <n v="1930"/>
    <n v="457"/>
    <n v="1226"/>
    <n v="0.85762118118389352"/>
    <n v="1.9039646980268443E-2"/>
    <n v="3.3869765911532173E-4"/>
    <n v="1.447206712019896E-2"/>
    <n v="2.1308921296341099E-2"/>
    <n v="3.434394263429362E-2"/>
    <n v="1.6513930150865615E-2"/>
    <n v="3.0627945459999807E-3"/>
    <n v="4.3837154165497355E-3"/>
    <n v="7.3110308989035875E-3"/>
    <n v="4.1224343652322016E-3"/>
    <n v="9.3383783156081555E-3"/>
    <n v="2.2112118602243148E-3"/>
    <n v="5.932047572505492E-3"/>
  </r>
  <r>
    <s v="South Bucks"/>
    <s v="South East"/>
    <x v="4"/>
    <n v="66867"/>
    <n v="51541"/>
    <n v="1133"/>
    <n v="256"/>
    <n v="3435"/>
    <n v="1607"/>
    <n v="4758"/>
    <n v="965"/>
    <n v="171"/>
    <n v="527"/>
    <n v="1112"/>
    <n v="354"/>
    <n v="278"/>
    <n v="77"/>
    <n v="653"/>
    <n v="0.77079874975698026"/>
    <n v="1.6944083030493367E-2"/>
    <n v="3.8284953714089161E-3"/>
    <n v="5.1370631253084484E-2"/>
    <n v="2.4032781491617687E-2"/>
    <n v="7.1156175692045409E-2"/>
    <n v="1.4431632943006267E-2"/>
    <n v="2.5573152676207993E-3"/>
    <n v="7.8813166434863243E-3"/>
    <n v="1.6630026769557479E-2"/>
    <n v="5.2940912557763922E-3"/>
    <n v="4.1575066923893698E-3"/>
    <n v="1.1515396234315881E-3"/>
    <n v="9.7656542091016495E-3"/>
  </r>
  <r>
    <s v="South Cambridgeshire"/>
    <s v="East"/>
    <x v="1"/>
    <n v="148755"/>
    <n v="129812"/>
    <n v="1094"/>
    <n v="485"/>
    <n v="7396"/>
    <n v="2524"/>
    <n v="2210"/>
    <n v="465"/>
    <n v="217"/>
    <n v="1189"/>
    <n v="1459"/>
    <n v="760"/>
    <n v="341"/>
    <n v="167"/>
    <n v="636"/>
    <n v="0.87265638129810763"/>
    <n v="7.3543746428691471E-3"/>
    <n v="3.2603946085845853E-3"/>
    <n v="4.9719337165137309E-2"/>
    <n v="1.6967496890860811E-2"/>
    <n v="1.4856643474168936E-2"/>
    <n v="3.1259453463749116E-3"/>
    <n v="1.4587744949749587E-3"/>
    <n v="7.9930086383650963E-3"/>
    <n v="9.8080736781956911E-3"/>
    <n v="5.1090719639675973E-3"/>
    <n v="2.2923599206749355E-3"/>
    <n v="1.1226513394507747E-3"/>
    <n v="4.2754865382676217E-3"/>
  </r>
  <r>
    <s v="South Derbyshire"/>
    <s v="East Midlands"/>
    <x v="2"/>
    <n v="94611"/>
    <n v="88925"/>
    <n v="386"/>
    <n v="72"/>
    <n v="1144"/>
    <n v="1062"/>
    <n v="1649"/>
    <n v="179"/>
    <n v="4"/>
    <n v="217"/>
    <n v="326"/>
    <n v="174"/>
    <n v="205"/>
    <n v="46"/>
    <n v="222"/>
    <n v="0.9399012799780152"/>
    <n v="4.0798638636099401E-3"/>
    <n v="7.6101087611377116E-4"/>
    <n v="1.2091617253807696E-2"/>
    <n v="1.1224910422678125E-2"/>
    <n v="1.7429262982105675E-2"/>
    <n v="1.8919575947828476E-3"/>
    <n v="4.2278382006320616E-5"/>
    <n v="2.2936022238428935E-3"/>
    <n v="3.4456881335151305E-3"/>
    <n v="1.8391096172749469E-3"/>
    <n v="2.1667670778239318E-3"/>
    <n v="4.862013930726871E-4"/>
    <n v="2.3464502013507945E-3"/>
  </r>
  <r>
    <s v="South Gloucestershire"/>
    <s v="South West"/>
    <x v="0"/>
    <n v="262767"/>
    <n v="241611"/>
    <n v="1223"/>
    <n v="271"/>
    <n v="6469"/>
    <n v="3667"/>
    <n v="2699"/>
    <n v="698"/>
    <n v="238"/>
    <n v="1312"/>
    <n v="1493"/>
    <n v="987"/>
    <n v="980"/>
    <n v="251"/>
    <n v="868"/>
    <n v="0.91948760689127629"/>
    <n v="4.6543135172985957E-3"/>
    <n v="1.0313319404643658E-3"/>
    <n v="2.4618768719055283E-2"/>
    <n v="1.39553292460621E-2"/>
    <n v="1.0271457222558388E-2"/>
    <n v="2.6563457359561893E-3"/>
    <n v="9.0574539420855741E-4"/>
    <n v="4.993016626897594E-3"/>
    <n v="5.6818398048461187E-3"/>
    <n v="3.7561794289237235E-3"/>
    <n v="3.7295398585058246E-3"/>
    <n v="9.5521888212751218E-4"/>
    <n v="3.3033067318194447E-3"/>
  </r>
  <r>
    <s v="South Hams"/>
    <s v="South West"/>
    <x v="1"/>
    <n v="83140"/>
    <n v="79681"/>
    <n v="371"/>
    <n v="45"/>
    <n v="1687"/>
    <n v="653"/>
    <n v="115"/>
    <n v="12"/>
    <n v="64"/>
    <n v="102"/>
    <n v="165"/>
    <n v="73"/>
    <n v="36"/>
    <n v="12"/>
    <n v="124"/>
    <n v="0.95839547750781817"/>
    <n v="4.4623526581669473E-3"/>
    <n v="5.4125571325475098E-4"/>
    <n v="2.0291075294683665E-2"/>
    <n v="7.8542217945633871E-3"/>
    <n v="1.3832090449843637E-3"/>
    <n v="1.443348568679336E-4"/>
    <n v="7.697859032956459E-4"/>
    <n v="1.2268462833774356E-3"/>
    <n v="1.9846042819340872E-3"/>
    <n v="8.7803704594659605E-4"/>
    <n v="4.3300457060380083E-4"/>
    <n v="1.443348568679336E-4"/>
    <n v="1.491460187635314E-3"/>
  </r>
  <r>
    <s v="South Holland"/>
    <s v="East Midlands"/>
    <x v="1"/>
    <n v="88270"/>
    <n v="79569"/>
    <n v="282"/>
    <n v="100"/>
    <n v="6419"/>
    <n v="796"/>
    <n v="251"/>
    <n v="48"/>
    <n v="54"/>
    <n v="176"/>
    <n v="218"/>
    <n v="137"/>
    <n v="72"/>
    <n v="48"/>
    <n v="100"/>
    <n v="0.90142743854084062"/>
    <n v="3.1947434009289679E-3"/>
    <n v="1.1328877308258753E-3"/>
    <n v="7.2720063441712932E-2"/>
    <n v="9.0177863373739654E-3"/>
    <n v="2.8435482043729465E-3"/>
    <n v="5.4378611079642009E-4"/>
    <n v="6.1175937464597258E-4"/>
    <n v="1.9938824062535401E-3"/>
    <n v="2.4696952532004077E-3"/>
    <n v="1.5520561912314489E-3"/>
    <n v="8.1567916619463014E-4"/>
    <n v="5.4378611079642009E-4"/>
    <n v="1.1328877308258753E-3"/>
  </r>
  <r>
    <s v="South Kesteven"/>
    <s v="East Midlands"/>
    <x v="4"/>
    <n v="133788"/>
    <n v="125261"/>
    <n v="656"/>
    <n v="78"/>
    <n v="4399"/>
    <n v="1142"/>
    <n v="509"/>
    <n v="93"/>
    <n v="63"/>
    <n v="436"/>
    <n v="479"/>
    <n v="330"/>
    <n v="117"/>
    <n v="62"/>
    <n v="163"/>
    <n v="0.93626483690615003"/>
    <n v="4.9032798158280266E-3"/>
    <n v="5.8301192932101536E-4"/>
    <n v="3.2880377911322388E-2"/>
    <n v="8.5358926062128141E-3"/>
    <n v="3.8045265644153438E-3"/>
    <n v="6.951296080365952E-4"/>
    <n v="4.7089425060543546E-4"/>
    <n v="3.2588871946661884E-3"/>
    <n v="3.5802912069841839E-3"/>
    <n v="2.4665889317427572E-3"/>
    <n v="8.7451789398152303E-4"/>
    <n v="4.6341973869106347E-4"/>
    <n v="1.2183454420426347E-3"/>
  </r>
  <r>
    <s v="South Lakeland"/>
    <s v="North West"/>
    <x v="1"/>
    <n v="103658"/>
    <n v="99089"/>
    <n v="355"/>
    <n v="36"/>
    <n v="2482"/>
    <n v="633"/>
    <n v="187"/>
    <n v="40"/>
    <n v="53"/>
    <n v="267"/>
    <n v="240"/>
    <n v="106"/>
    <n v="67"/>
    <n v="10"/>
    <n v="93"/>
    <n v="0.95592236006868736"/>
    <n v="3.4247236103339827E-3"/>
    <n v="3.4729591541415037E-4"/>
    <n v="2.3944123946053369E-2"/>
    <n v="6.1066198460321443E-3"/>
    <n v="1.804009338401281E-3"/>
    <n v="3.8588435046016709E-4"/>
    <n v="5.1129676435972141E-4"/>
    <n v="2.5757780393216153E-3"/>
    <n v="2.3153061027610024E-3"/>
    <n v="1.0225935287194428E-3"/>
    <n v="6.4635628702077992E-4"/>
    <n v="9.6471087615041773E-5"/>
    <n v="8.9718111481988845E-4"/>
  </r>
  <r>
    <s v="South Norfolk"/>
    <s v="East"/>
    <x v="1"/>
    <n v="124012"/>
    <n v="117998"/>
    <n v="455"/>
    <n v="183"/>
    <n v="2345"/>
    <n v="1214"/>
    <n v="433"/>
    <n v="64"/>
    <n v="60"/>
    <n v="325"/>
    <n v="388"/>
    <n v="259"/>
    <n v="68"/>
    <n v="51"/>
    <n v="169"/>
    <n v="0.9515046930942167"/>
    <n v="3.6689997742153984E-3"/>
    <n v="1.4756636454536659E-3"/>
    <n v="1.8909460374802439E-2"/>
    <n v="9.7893752217527337E-3"/>
    <n v="3.4915975873302586E-3"/>
    <n v="5.1607908912040769E-4"/>
    <n v="4.8382414605038223E-4"/>
    <n v="2.6207141244395703E-3"/>
    <n v="3.1287294777924716E-3"/>
    <n v="2.0885075637841499E-3"/>
    <n v="5.4833403219043319E-4"/>
    <n v="4.1125052414282489E-4"/>
    <n v="1.3627713447085766E-3"/>
  </r>
  <r>
    <s v="South Northamptonshire"/>
    <s v="East Midlands"/>
    <x v="1"/>
    <n v="85189"/>
    <n v="80123"/>
    <n v="591"/>
    <n v="11"/>
    <n v="1847"/>
    <n v="1003"/>
    <n v="592"/>
    <n v="81"/>
    <n v="52"/>
    <n v="149"/>
    <n v="255"/>
    <n v="151"/>
    <n v="141"/>
    <n v="84"/>
    <n v="109"/>
    <n v="0.94053222833933958"/>
    <n v="6.937515406918734E-3"/>
    <n v="1.2912465224383429E-4"/>
    <n v="2.1681202972214722E-2"/>
    <n v="1.17738205636878E-2"/>
    <n v="6.9492540116681727E-3"/>
    <n v="9.5082698470459802E-4"/>
    <n v="6.10407446970853E-4"/>
    <n v="1.7490521076664828E-3"/>
    <n v="2.9933442111070678E-3"/>
    <n v="1.7725293171653618E-3"/>
    <n v="1.655143269670967E-3"/>
    <n v="9.8604279895291654E-4"/>
    <n v="1.2795079176889034E-3"/>
  </r>
  <r>
    <s v="South Oxfordshire"/>
    <s v="South East"/>
    <x v="1"/>
    <n v="134257"/>
    <n v="122083"/>
    <n v="1092"/>
    <n v="135"/>
    <n v="5683"/>
    <n v="1801"/>
    <n v="814"/>
    <n v="194"/>
    <n v="179"/>
    <n v="443"/>
    <n v="775"/>
    <n v="445"/>
    <n v="241"/>
    <n v="82"/>
    <n v="290"/>
    <n v="0.90932316378289402"/>
    <n v="8.1336541111450434E-3"/>
    <n v="1.0055341620921069E-3"/>
    <n v="4.2329264023477357E-2"/>
    <n v="1.3414570562428774E-2"/>
    <n v="6.062998577355371E-3"/>
    <n v="1.4449898329323611E-3"/>
    <n v="1.3332638149221271E-3"/>
    <n v="3.299641731902247E-3"/>
    <n v="5.7725109305287623E-3"/>
    <n v="3.3145385343036119E-3"/>
    <n v="1.795064689364428E-3"/>
    <n v="6.1076889845594639E-4"/>
    <n v="2.1600363481978592E-3"/>
  </r>
  <r>
    <s v="South Ribble"/>
    <s v="North West"/>
    <x v="0"/>
    <n v="109057"/>
    <n v="103890"/>
    <n v="680"/>
    <n v="17"/>
    <n v="1260"/>
    <n v="1174"/>
    <n v="798"/>
    <n v="241"/>
    <n v="26"/>
    <n v="282"/>
    <n v="265"/>
    <n v="78"/>
    <n v="149"/>
    <n v="41"/>
    <n v="156"/>
    <n v="0.95262110639390407"/>
    <n v="6.2352714635465854E-3"/>
    <n v="1.5588178658866464E-4"/>
    <n v="1.1553591241277496E-2"/>
    <n v="1.0765012791476018E-2"/>
    <n v="7.3172744528090814E-3"/>
    <n v="2.2098535628157752E-3"/>
    <n v="2.3840743831207532E-4"/>
    <n v="2.5858037540002019E-3"/>
    <n v="2.429921967411537E-3"/>
    <n v="7.1522231493622603E-4"/>
    <n v="1.3662580118653548E-3"/>
    <n v="3.7595019118442648E-4"/>
    <n v="1.4304446298724521E-3"/>
  </r>
  <r>
    <s v="South Somerset"/>
    <s v="South West"/>
    <x v="4"/>
    <n v="161243"/>
    <n v="153123"/>
    <n v="550"/>
    <n v="148"/>
    <n v="4309"/>
    <n v="1158"/>
    <n v="342"/>
    <n v="87"/>
    <n v="90"/>
    <n v="378"/>
    <n v="512"/>
    <n v="207"/>
    <n v="111"/>
    <n v="39"/>
    <n v="189"/>
    <n v="0.9496412247353373"/>
    <n v="3.411000787631091E-3"/>
    <n v="9.1786930285345724E-4"/>
    <n v="2.6723640716186128E-2"/>
    <n v="7.1817071128669153E-3"/>
    <n v="2.1210223079451509E-3"/>
    <n v="5.3955830640709987E-4"/>
    <n v="5.5816376524872396E-4"/>
    <n v="2.3442878140446407E-3"/>
    <n v="3.175331642303852E-3"/>
    <n v="1.2837766600720651E-3"/>
    <n v="6.8840197714009285E-4"/>
    <n v="2.4187096494111373E-4"/>
    <n v="1.1721439070223204E-3"/>
  </r>
  <r>
    <s v="South Staffordshire"/>
    <s v="West Midlands"/>
    <x v="2"/>
    <n v="108131"/>
    <n v="102339"/>
    <n v="469"/>
    <n v="128"/>
    <n v="764"/>
    <n v="1495"/>
    <n v="1435"/>
    <n v="170"/>
    <n v="17"/>
    <n v="204"/>
    <n v="296"/>
    <n v="142"/>
    <n v="371"/>
    <n v="65"/>
    <n v="236"/>
    <n v="0.94643534231626458"/>
    <n v="4.3373315700400436E-3"/>
    <n v="1.1837493410770269E-3"/>
    <n v="7.0655038795535046E-3"/>
    <n v="1.3825822382110588E-2"/>
    <n v="1.3270939878480732E-2"/>
    <n v="1.5721670936179263E-3"/>
    <n v="1.5721670936179265E-4"/>
    <n v="1.8866005123415117E-3"/>
    <n v="2.7374203512406247E-3"/>
    <n v="1.3132219252573268E-3"/>
    <n v="3.4310234807779453E-3"/>
    <n v="6.0112271226567769E-4"/>
    <n v="2.1825378476107685E-3"/>
  </r>
  <r>
    <s v="South Tyneside"/>
    <s v="North East"/>
    <x v="5"/>
    <n v="148127"/>
    <n v="140821"/>
    <n v="305"/>
    <n v="9"/>
    <n v="964"/>
    <n v="1325"/>
    <n v="643"/>
    <n v="434"/>
    <n v="1534"/>
    <n v="235"/>
    <n v="465"/>
    <n v="316"/>
    <n v="61"/>
    <n v="43"/>
    <n v="972"/>
    <n v="0.95067745920730184"/>
    <n v="2.0590439285207963E-3"/>
    <n v="6.0758673300613664E-5"/>
    <n v="6.5079290068657302E-3"/>
    <n v="8.9450269025903445E-3"/>
    <n v="4.3408696591438426E-3"/>
    <n v="2.929918245829592E-3"/>
    <n v="1.0355978315904596E-2"/>
    <n v="1.5864764695160234E-3"/>
    <n v="3.1391981205317059E-3"/>
    <n v="2.1333045292215463E-3"/>
    <n v="4.1180878570415928E-4"/>
    <n v="2.9029143910293194E-4"/>
    <n v="6.5619367164662752E-3"/>
  </r>
  <r>
    <s v="Southampton"/>
    <s v="South East"/>
    <x v="0"/>
    <n v="236882"/>
    <n v="183980"/>
    <n v="1746"/>
    <n v="341"/>
    <n v="17461"/>
    <n v="5678"/>
    <n v="6742"/>
    <n v="3019"/>
    <n v="1401"/>
    <n v="3449"/>
    <n v="5281"/>
    <n v="3508"/>
    <n v="1132"/>
    <n v="427"/>
    <n v="2717"/>
    <n v="0.77667361808833091"/>
    <n v="7.3707584366899974E-3"/>
    <n v="1.4395352960545756E-3"/>
    <n v="7.3711805878032097E-2"/>
    <n v="2.3969740208204929E-2"/>
    <n v="2.8461428052785776E-2"/>
    <n v="1.2744742107884939E-2"/>
    <n v="5.9143370961069223E-3"/>
    <n v="1.4559991894698626E-2"/>
    <n v="2.2293800288751362E-2"/>
    <n v="1.4809061051493993E-2"/>
    <n v="4.7787506015653366E-3"/>
    <n v="1.8025852534173132E-3"/>
    <n v="1.1469845745983233E-2"/>
  </r>
  <r>
    <s v="Southend-on-Sea"/>
    <s v="East"/>
    <x v="0"/>
    <n v="173658"/>
    <n v="151136"/>
    <n v="1496"/>
    <n v="162"/>
    <n v="6229"/>
    <n v="3651"/>
    <n v="1810"/>
    <n v="1059"/>
    <n v="933"/>
    <n v="1084"/>
    <n v="1554"/>
    <n v="2728"/>
    <n v="524"/>
    <n v="395"/>
    <n v="897"/>
    <n v="0.8703083071324097"/>
    <n v="8.614633359822179E-3"/>
    <n v="9.3286805099678676E-4"/>
    <n v="3.5869352405302375E-2"/>
    <n v="2.1024081815983139E-2"/>
    <n v="1.0422785014223359E-2"/>
    <n v="6.0981930000345505E-3"/>
    <n v="5.372628960370383E-3"/>
    <n v="6.2421541190155359E-3"/>
    <n v="8.9486231558580653E-3"/>
    <n v="1.5709037303205151E-2"/>
    <n v="3.0174250538414584E-3"/>
    <n v="2.2745856798995728E-3"/>
    <n v="5.165324949037764E-3"/>
  </r>
  <r>
    <s v="Southwark"/>
    <s v="London"/>
    <x v="5"/>
    <n v="288283"/>
    <n v="114534"/>
    <n v="6222"/>
    <n v="263"/>
    <n v="35330"/>
    <n v="17778"/>
    <n v="5819"/>
    <n v="1623"/>
    <n v="3912"/>
    <n v="8074"/>
    <n v="7764"/>
    <n v="47413"/>
    <n v="17974"/>
    <n v="12124"/>
    <n v="9453"/>
    <n v="0.39729710041868582"/>
    <n v="2.1582958412393376E-2"/>
    <n v="9.1229798496616176E-4"/>
    <n v="0.12255318558499807"/>
    <n v="6.166856873280769E-2"/>
    <n v="2.0185026519080208E-2"/>
    <n v="5.6298845231942223E-3"/>
    <n v="1.3569998924667774E-2"/>
    <n v="2.8007201257098061E-2"/>
    <n v="2.6931869031472547E-2"/>
    <n v="0.16446686068897576"/>
    <n v="6.2348456204493502E-2"/>
    <n v="4.2055896462850739E-2"/>
    <n v="3.279069525431607E-2"/>
  </r>
  <r>
    <s v="Spelthorne"/>
    <s v="South East"/>
    <x v="5"/>
    <n v="95598"/>
    <n v="77411"/>
    <n v="1366"/>
    <n v="192"/>
    <n v="4486"/>
    <n v="2382"/>
    <n v="4013"/>
    <n v="656"/>
    <n v="259"/>
    <n v="621"/>
    <n v="1746"/>
    <n v="971"/>
    <n v="419"/>
    <n v="155"/>
    <n v="921"/>
    <n v="0.8097554342141049"/>
    <n v="1.428900186196364E-2"/>
    <n v="2.0084102177869829E-3"/>
    <n v="4.692566790100211E-2"/>
    <n v="2.4916839264419757E-2"/>
    <n v="4.1977865645724803E-2"/>
    <n v="6.8620682441055255E-3"/>
    <n v="2.7092617000355657E-3"/>
    <n v="6.495951798154773E-3"/>
    <n v="1.8263980418000376E-2"/>
    <n v="1.0157116257662295E-2"/>
    <n v="4.3829368815247183E-3"/>
    <n v="1.6213728320676165E-3"/>
    <n v="9.6340927634469345E-3"/>
  </r>
  <r>
    <s v="St Albans"/>
    <s v="East"/>
    <x v="2"/>
    <n v="140664"/>
    <n v="114145"/>
    <n v="2514"/>
    <n v="165"/>
    <n v="7556"/>
    <n v="3904"/>
    <n v="2210"/>
    <n v="1149"/>
    <n v="2633"/>
    <n v="1149"/>
    <n v="1870"/>
    <n v="1203"/>
    <n v="911"/>
    <n v="274"/>
    <n v="981"/>
    <n v="0.81147272934084058"/>
    <n v="1.78723767275209E-2"/>
    <n v="1.173008019109367E-3"/>
    <n v="5.3716658135699258E-2"/>
    <n v="2.7754080646078597E-2"/>
    <n v="1.5711198316555763E-2"/>
    <n v="8.1684012967070466E-3"/>
    <n v="1.8718364329181596E-2"/>
    <n v="8.1684012967070466E-3"/>
    <n v="1.3294090883239493E-2"/>
    <n v="8.5522948302337483E-3"/>
    <n v="6.4764260933856564E-3"/>
    <n v="1.9479042256725246E-3"/>
    <n v="6.9740658590684186E-3"/>
  </r>
  <r>
    <s v="St Edmundsbury"/>
    <s v="East"/>
    <x v="2"/>
    <n v="111008"/>
    <n v="101239"/>
    <n v="728"/>
    <n v="78"/>
    <n v="4570"/>
    <n v="1404"/>
    <n v="599"/>
    <n v="123"/>
    <n v="126"/>
    <n v="298"/>
    <n v="678"/>
    <n v="452"/>
    <n v="259"/>
    <n v="191"/>
    <n v="263"/>
    <n v="0.91199733352551171"/>
    <n v="6.5580859037186511E-3"/>
    <n v="7.0265206111271255E-4"/>
    <n v="4.1168204093398671E-2"/>
    <n v="1.2647737100028826E-2"/>
    <n v="5.3960074949553185E-3"/>
    <n v="1.1080282502162007E-3"/>
    <n v="1.1350533294897664E-3"/>
    <n v="2.6844912078408762E-3"/>
    <n v="6.1076679158258863E-3"/>
    <n v="4.0717786105505908E-3"/>
    <n v="2.3331651772845199E-3"/>
    <n v="1.7205967137503603E-3"/>
    <n v="2.3691986163159413E-3"/>
  </r>
  <r>
    <s v="St. Helens"/>
    <s v="North West"/>
    <x v="5"/>
    <n v="175308"/>
    <n v="169346"/>
    <n v="887"/>
    <n v="69"/>
    <n v="1575"/>
    <n v="1179"/>
    <n v="504"/>
    <n v="133"/>
    <n v="122"/>
    <n v="512"/>
    <n v="493"/>
    <n v="152"/>
    <n v="60"/>
    <n v="36"/>
    <n v="240"/>
    <n v="0.96599128391174394"/>
    <n v="5.0596664156798317E-3"/>
    <n v="3.9359299062221919E-4"/>
    <n v="8.9841878294202211E-3"/>
    <n v="6.7253063180231368E-3"/>
    <n v="2.8749401054144704E-3"/>
    <n v="7.5866475003992973E-4"/>
    <n v="6.9591804139001068E-4"/>
    <n v="2.9205740753416843E-3"/>
    <n v="2.8121933967645515E-3"/>
    <n v="8.6704542861706251E-4"/>
    <n v="3.4225477445410361E-4"/>
    <n v="2.0535286467246219E-4"/>
    <n v="1.3690190978164144E-3"/>
  </r>
  <r>
    <s v="Stafford"/>
    <s v="West Midlands"/>
    <x v="2"/>
    <n v="130869"/>
    <n v="121160"/>
    <n v="770"/>
    <n v="119"/>
    <n v="2259"/>
    <n v="1694"/>
    <n v="1359"/>
    <n v="369"/>
    <n v="128"/>
    <n v="503"/>
    <n v="929"/>
    <n v="391"/>
    <n v="582"/>
    <n v="134"/>
    <n v="472"/>
    <n v="0.92581130749069684"/>
    <n v="5.8837463417616091E-3"/>
    <n v="9.0930625281770321E-4"/>
    <n v="1.7261536345505812E-2"/>
    <n v="1.2944241951875539E-2"/>
    <n v="1.0384430231758475E-2"/>
    <n v="2.8196135066364072E-3"/>
    <n v="9.7807731395517647E-4"/>
    <n v="3.8435381946832327E-3"/>
    <n v="7.0987017551903051E-3"/>
    <n v="2.9877205449724536E-3"/>
    <n v="4.4471952868899434E-3"/>
    <n v="1.0239246880468255E-3"/>
    <n v="3.6066600952097136E-3"/>
  </r>
  <r>
    <s v="Staffordshire Moorlands"/>
    <s v="West Midlands"/>
    <x v="4"/>
    <n v="97106"/>
    <n v="94657"/>
    <n v="256"/>
    <n v="35"/>
    <n v="877"/>
    <n v="602"/>
    <n v="136"/>
    <n v="87"/>
    <n v="2"/>
    <n v="108"/>
    <n v="169"/>
    <n v="52"/>
    <n v="60"/>
    <n v="8"/>
    <n v="57"/>
    <n v="0.97478013716969081"/>
    <n v="2.6362943587419931E-3"/>
    <n v="3.6043086935925691E-4"/>
    <n v="9.0313677836590944E-3"/>
    <n v="6.1994109529792188E-3"/>
    <n v="1.400531378081684E-3"/>
    <n v="8.9592816097872432E-4"/>
    <n v="2.0596049677671821E-5"/>
    <n v="1.1121866825942784E-3"/>
    <n v="1.740366197763269E-3"/>
    <n v="5.3549729161946741E-4"/>
    <n v="6.1788149033015465E-4"/>
    <n v="8.2384198710687285E-5"/>
    <n v="5.8698741581364694E-4"/>
  </r>
  <r>
    <s v="Stevenage"/>
    <s v="East"/>
    <x v="3"/>
    <n v="83957"/>
    <n v="69781"/>
    <n v="1002"/>
    <n v="67"/>
    <n v="2748"/>
    <n v="2265"/>
    <n v="1626"/>
    <n v="489"/>
    <n v="536"/>
    <n v="635"/>
    <n v="1562"/>
    <n v="1915"/>
    <n v="678"/>
    <n v="243"/>
    <n v="410"/>
    <n v="0.83115166096930571"/>
    <n v="1.1934680848529604E-2"/>
    <n v="7.9802756172802746E-4"/>
    <n v="3.2731040889979392E-2"/>
    <n v="2.6978095930059436E-2"/>
    <n v="1.9367056945817501E-2"/>
    <n v="5.8244101147015732E-3"/>
    <n v="6.3842204938242197E-3"/>
    <n v="7.5633955477208571E-3"/>
    <n v="1.8604761961480282E-2"/>
    <n v="2.2809295234465263E-2"/>
    <n v="8.0755624903224264E-3"/>
    <n v="2.894338768655383E-3"/>
    <n v="4.883452243410317E-3"/>
  </r>
  <r>
    <s v="Stockport"/>
    <s v="North West"/>
    <x v="5"/>
    <n v="283275"/>
    <n v="252044"/>
    <n v="3938"/>
    <n v="58"/>
    <n v="4779"/>
    <n v="5104"/>
    <n v="2786"/>
    <n v="6673"/>
    <n v="705"/>
    <n v="1722"/>
    <n v="1876"/>
    <n v="976"/>
    <n v="745"/>
    <n v="237"/>
    <n v="1632"/>
    <n v="0.88975024269702585"/>
    <n v="1.3901685641161416E-2"/>
    <n v="2.0474803636042716E-4"/>
    <n v="1.687053216838761E-2"/>
    <n v="1.801782719971759E-2"/>
    <n v="9.8349660224163801E-3"/>
    <n v="2.3556614597122938E-2"/>
    <n v="2.4887476833465715E-3"/>
    <n v="6.0788985967699235E-3"/>
    <n v="6.6225399346924365E-3"/>
    <n v="3.4454152325478775E-3"/>
    <n v="2.6299532256641072E-3"/>
    <n v="8.3664283823140059E-4"/>
    <n v="5.7611861265554672E-3"/>
  </r>
  <r>
    <s v="Stockton-on-Tees"/>
    <s v="North East"/>
    <x v="0"/>
    <n v="191610"/>
    <n v="178965"/>
    <n v="536"/>
    <n v="143"/>
    <n v="1655"/>
    <n v="1997"/>
    <n v="1488"/>
    <n v="3072"/>
    <n v="132"/>
    <n v="866"/>
    <n v="1074"/>
    <n v="936"/>
    <n v="84"/>
    <n v="113"/>
    <n v="549"/>
    <n v="0.93400657585720992"/>
    <n v="2.7973487813788426E-3"/>
    <n v="7.4630760398726578E-4"/>
    <n v="8.6373362559365383E-3"/>
    <n v="1.0422211784353635E-2"/>
    <n v="7.7657742289024582E-3"/>
    <n v="1.6032566149992173E-2"/>
    <n v="6.8889932675747609E-4"/>
    <n v="4.5195970982725327E-3"/>
    <n v="5.6051354313449197E-3"/>
    <n v="4.8849224988257401E-3"/>
    <n v="4.3839048066384844E-4"/>
    <n v="5.8973957517874853E-4"/>
    <n v="2.8651949271958667E-3"/>
  </r>
  <r>
    <s v="Stoke-on-Trent"/>
    <s v="West Midlands"/>
    <x v="0"/>
    <n v="249008"/>
    <n v="215222"/>
    <n v="636"/>
    <n v="183"/>
    <n v="4671"/>
    <n v="4491"/>
    <n v="2329"/>
    <n v="10429"/>
    <n v="1097"/>
    <n v="1224"/>
    <n v="3363"/>
    <n v="2536"/>
    <n v="834"/>
    <n v="371"/>
    <n v="1622"/>
    <n v="0.86431761228554904"/>
    <n v="2.5541348069138339E-3"/>
    <n v="7.3491614727237676E-4"/>
    <n v="1.8758433463985091E-2"/>
    <n v="1.8035565122405707E-2"/>
    <n v="9.3531131529910692E-3"/>
    <n v="4.1882188524063481E-2"/>
    <n v="4.4054809484032637E-3"/>
    <n v="4.9155047227398318E-3"/>
    <n v="1.3505590181841547E-2"/>
    <n v="1.0184411745807363E-2"/>
    <n v="3.3492899826511597E-3"/>
    <n v="1.4899119706997365E-3"/>
    <n v="6.5138469446764762E-3"/>
  </r>
  <r>
    <s v="Stratford-on-Avon"/>
    <s v="West Midlands"/>
    <x v="1"/>
    <n v="120485"/>
    <n v="112780"/>
    <n v="890"/>
    <n v="173"/>
    <n v="3464"/>
    <n v="1258"/>
    <n v="564"/>
    <n v="74"/>
    <n v="13"/>
    <n v="391"/>
    <n v="424"/>
    <n v="112"/>
    <n v="115"/>
    <n v="37"/>
    <n v="190"/>
    <n v="0.93605013072166665"/>
    <n v="7.386811636303274E-3"/>
    <n v="1.4358633854836703E-3"/>
    <n v="2.875046686309499E-2"/>
    <n v="1.0441133751089347E-2"/>
    <n v="4.6810806324438731E-3"/>
    <n v="6.1418433829937336E-4"/>
    <n v="1.0789724862016019E-4"/>
    <n v="3.2452172469602026E-3"/>
    <n v="3.5191102626883014E-3"/>
    <n v="9.2957629580445698E-4"/>
    <n v="9.544756608706478E-4"/>
    <n v="3.0709216914968668E-4"/>
    <n v="1.5769597875254181E-3"/>
  </r>
  <r>
    <s v="Stroud"/>
    <s v="South West"/>
    <x v="4"/>
    <n v="112779"/>
    <n v="107026"/>
    <n v="591"/>
    <n v="57"/>
    <n v="2752"/>
    <n v="1216"/>
    <n v="177"/>
    <n v="28"/>
    <n v="53"/>
    <n v="193"/>
    <n v="300"/>
    <n v="96"/>
    <n v="125"/>
    <n v="39"/>
    <n v="126"/>
    <n v="0.94898873017139718"/>
    <n v="5.2403372968371775E-3"/>
    <n v="5.0541324182693588E-4"/>
    <n v="2.440170599136364E-2"/>
    <n v="1.0782149158974632E-2"/>
    <n v="1.5694411193573272E-3"/>
    <n v="2.4827317142375797E-4"/>
    <n v="4.6994564590925614E-4"/>
    <n v="1.7113115030280459E-3"/>
    <n v="2.6600696938259782E-3"/>
    <n v="8.5122230202431301E-4"/>
    <n v="1.1083623724274909E-3"/>
    <n v="3.4580906019737718E-4"/>
    <n v="1.1172292714069108E-3"/>
  </r>
  <r>
    <s v="Suffolk Coastal"/>
    <s v="East"/>
    <x v="1"/>
    <n v="124298"/>
    <n v="116655"/>
    <n v="585"/>
    <n v="51"/>
    <n v="2685"/>
    <n v="1513"/>
    <n v="769"/>
    <n v="115"/>
    <n v="145"/>
    <n v="463"/>
    <n v="540"/>
    <n v="269"/>
    <n v="208"/>
    <n v="79"/>
    <n v="221"/>
    <n v="0.93851067595616988"/>
    <n v="4.7064313182834799E-3"/>
    <n v="4.1030426877343158E-4"/>
    <n v="2.1601312973660074E-2"/>
    <n v="1.2172359973611805E-2"/>
    <n v="6.1867447585640962E-3"/>
    <n v="9.2519590017538494E-4"/>
    <n v="1.1665513523950507E-3"/>
    <n v="3.7249191459235065E-3"/>
    <n v="4.3443981399539817E-3"/>
    <n v="2.1641538882363354E-3"/>
    <n v="1.6733978020563485E-3"/>
    <n v="6.3556935751178623E-4"/>
    <n v="1.7779851646848703E-3"/>
  </r>
  <r>
    <s v="Sunderland"/>
    <s v="North East"/>
    <x v="5"/>
    <n v="275506"/>
    <n v="261209"/>
    <n v="608"/>
    <n v="70"/>
    <n v="2395"/>
    <n v="1778"/>
    <n v="1736"/>
    <n v="669"/>
    <n v="2075"/>
    <n v="1536"/>
    <n v="1320"/>
    <n v="1062"/>
    <n v="111"/>
    <n v="100"/>
    <n v="837"/>
    <n v="0.94810639332718705"/>
    <n v="2.2068484896880648E-3"/>
    <n v="2.5407795111540222E-4"/>
    <n v="8.6930956131626904E-3"/>
    <n v="6.4535799583312157E-3"/>
    <n v="6.3011331876619749E-3"/>
    <n v="2.428259275660058E-3"/>
    <n v="7.5315964080637085E-3"/>
    <n v="5.5751961844751115E-3"/>
    <n v="4.7911842210332988E-3"/>
    <n v="3.854725486922245E-3"/>
    <n v="4.0289503676870924E-4"/>
    <n v="3.6296850159343175E-4"/>
    <n v="3.0380463583370237E-3"/>
  </r>
  <r>
    <s v="Surrey Heath"/>
    <s v="South East"/>
    <x v="3"/>
    <n v="86144"/>
    <n v="73179"/>
    <n v="828"/>
    <n v="162"/>
    <n v="3523"/>
    <n v="1626"/>
    <n v="1713"/>
    <n v="667"/>
    <n v="298"/>
    <n v="535"/>
    <n v="2176"/>
    <n v="528"/>
    <n v="253"/>
    <n v="80"/>
    <n v="576"/>
    <n v="0.84949619242199104"/>
    <n v="9.6118127786032695E-3"/>
    <n v="1.8805720653789005E-3"/>
    <n v="4.0896638187221397E-2"/>
    <n v="1.8875371471025259E-2"/>
    <n v="1.9885308320950965E-2"/>
    <n v="7.7428491827637447E-3"/>
    <n v="3.4593239227340266E-3"/>
    <n v="6.2105312035661215E-3"/>
    <n v="2.5260029717682021E-2"/>
    <n v="6.1292719167904903E-3"/>
    <n v="2.9369427934621099E-3"/>
    <n v="9.2867756315007425E-4"/>
    <n v="6.6864784546805346E-3"/>
  </r>
  <r>
    <s v="Sutton"/>
    <s v="London"/>
    <x v="5"/>
    <n v="190146"/>
    <n v="134854"/>
    <n v="3219"/>
    <n v="193"/>
    <n v="11183"/>
    <n v="7134"/>
    <n v="6454"/>
    <n v="2595"/>
    <n v="1183"/>
    <n v="2240"/>
    <n v="9563"/>
    <n v="5471"/>
    <n v="2742"/>
    <n v="907"/>
    <n v="2408"/>
    <n v="0.70921292059785634"/>
    <n v="1.6929096588936921E-2"/>
    <n v="1.0150095190011885E-3"/>
    <n v="5.8812701818602549E-2"/>
    <n v="3.7518538386292641E-2"/>
    <n v="3.3942339044734045E-2"/>
    <n v="1.3647407781389037E-2"/>
    <n v="6.2215350309761976E-3"/>
    <n v="1.1780421360428303E-2"/>
    <n v="5.0292932799007081E-2"/>
    <n v="2.8772627349510378E-2"/>
    <n v="1.4420497933167145E-2"/>
    <n v="4.7700188276377101E-3"/>
    <n v="1.2663952962460425E-2"/>
  </r>
  <r>
    <s v="Swale"/>
    <s v="South East"/>
    <x v="2"/>
    <n v="135835"/>
    <n v="126130"/>
    <n v="780"/>
    <n v="730"/>
    <n v="3515"/>
    <n v="1575"/>
    <n v="545"/>
    <n v="107"/>
    <n v="206"/>
    <n v="233"/>
    <n v="398"/>
    <n v="993"/>
    <n v="277"/>
    <n v="125"/>
    <n v="221"/>
    <n v="0.92855302388927741"/>
    <n v="5.7422608311554456E-3"/>
    <n v="5.3741671881326614E-3"/>
    <n v="2.5876983104501785E-2"/>
    <n v="1.1594949755217727E-2"/>
    <n v="4.0122207089483561E-3"/>
    <n v="7.8772039606875993E-4"/>
    <n v="1.5165458092538742E-3"/>
    <n v="1.7153163764861781E-3"/>
    <n v="2.9300253984613687E-3"/>
    <n v="7.3103397504325103E-3"/>
    <n v="2.0392387823462287E-3"/>
    <n v="9.2023410755696249E-4"/>
    <n v="1.6269739021607097E-3"/>
  </r>
  <r>
    <s v="Swindon"/>
    <s v="South West"/>
    <x v="3"/>
    <n v="209156"/>
    <n v="177028"/>
    <n v="1852"/>
    <n v="180"/>
    <n v="8838"/>
    <n v="4226"/>
    <n v="6901"/>
    <n v="1292"/>
    <n v="936"/>
    <n v="954"/>
    <n v="3282"/>
    <n v="1718"/>
    <n v="807"/>
    <n v="336"/>
    <n v="806"/>
    <n v="0.84639216661248062"/>
    <n v="8.8546348180305601E-3"/>
    <n v="8.606016561800761E-4"/>
    <n v="4.2255541318441739E-2"/>
    <n v="2.0205014438983343E-2"/>
    <n v="3.2994511273881699E-2"/>
    <n v="6.1772074432481019E-3"/>
    <n v="4.4751286121363955E-3"/>
    <n v="4.5611887777544033E-3"/>
    <n v="1.5691636864350055E-2"/>
    <n v="8.2139646962076148E-3"/>
    <n v="3.8583640918740079E-3"/>
    <n v="1.6064564248694754E-3"/>
    <n v="3.8535829715618964E-3"/>
  </r>
  <r>
    <s v="Tameside"/>
    <s v="North West"/>
    <x v="5"/>
    <n v="219324"/>
    <n v="194115"/>
    <n v="1613"/>
    <n v="38"/>
    <n v="3663"/>
    <n v="3159"/>
    <n v="3668"/>
    <n v="4910"/>
    <n v="4296"/>
    <n v="951"/>
    <n v="728"/>
    <n v="1188"/>
    <n v="371"/>
    <n v="225"/>
    <n v="399"/>
    <n v="0.88506045849975379"/>
    <n v="7.3544162973500395E-3"/>
    <n v="1.7325965238642373E-4"/>
    <n v="1.6701318597143952E-2"/>
    <n v="1.4403348470755594E-2"/>
    <n v="1.6724115919826376E-2"/>
    <n v="2.238697087414054E-2"/>
    <n v="1.9587459648738852E-2"/>
    <n v="4.3360507741970781E-3"/>
    <n v="3.3192901825609602E-3"/>
    <n v="5.4166438693439845E-3"/>
    <n v="1.6915613430358739E-3"/>
    <n v="1.025879520709088E-3"/>
    <n v="1.8192263500574493E-3"/>
  </r>
  <r>
    <s v="Tamworth"/>
    <s v="West Midlands"/>
    <x v="3"/>
    <n v="76813"/>
    <n v="72984"/>
    <n v="504"/>
    <n v="9"/>
    <n v="1264"/>
    <n v="803"/>
    <n v="386"/>
    <n v="47"/>
    <n v="38"/>
    <n v="150"/>
    <n v="142"/>
    <n v="91"/>
    <n v="252"/>
    <n v="50"/>
    <n v="93"/>
    <n v="0.95015166703552789"/>
    <n v="6.5613893481572131E-3"/>
    <n v="1.171676669313788E-4"/>
    <n v="1.6455547889029202E-2"/>
    <n v="1.0453959616210798E-2"/>
    <n v="5.0251910483902467E-3"/>
    <n v="6.1187559397497815E-4"/>
    <n v="4.9470792704359938E-4"/>
    <n v="1.9527944488563133E-3"/>
    <n v="1.8486454115839766E-3"/>
    <n v="1.1846952989728301E-3"/>
    <n v="3.2806946740786065E-3"/>
    <n v="6.5093148295210452E-4"/>
    <n v="1.2107325582909143E-3"/>
  </r>
  <r>
    <s v="Tandridge"/>
    <s v="South East"/>
    <x v="4"/>
    <n v="82998"/>
    <n v="74095"/>
    <n v="865"/>
    <n v="286"/>
    <n v="2634"/>
    <n v="1789"/>
    <n v="746"/>
    <n v="139"/>
    <n v="102"/>
    <n v="418"/>
    <n v="759"/>
    <n v="400"/>
    <n v="373"/>
    <n v="109"/>
    <n v="283"/>
    <n v="0.89273235499650594"/>
    <n v="1.0421937878021157E-2"/>
    <n v="3.4458661654497699E-3"/>
    <n v="3.1735704474806621E-2"/>
    <n v="2.1554736258705028E-2"/>
    <n v="8.9881683895997495E-3"/>
    <n v="1.6747391503409721E-3"/>
    <n v="1.2289452757897781E-3"/>
    <n v="5.0362659341188941E-3"/>
    <n v="9.1447986698474665E-3"/>
    <n v="4.8193932383912867E-3"/>
    <n v="4.4940841947998748E-3"/>
    <n v="1.3132846574616256E-3"/>
    <n v="3.4097207161618353E-3"/>
  </r>
  <r>
    <s v="Taunton Deane"/>
    <s v="South West"/>
    <x v="2"/>
    <n v="110187"/>
    <n v="103020"/>
    <n v="499"/>
    <n v="193"/>
    <n v="3404"/>
    <n v="1010"/>
    <n v="324"/>
    <n v="59"/>
    <n v="108"/>
    <n v="448"/>
    <n v="669"/>
    <n v="190"/>
    <n v="62"/>
    <n v="34"/>
    <n v="167"/>
    <n v="0.93495602929565191"/>
    <n v="4.5286649060233969E-3"/>
    <n v="1.7515677893036384E-3"/>
    <n v="3.0892936553313911E-2"/>
    <n v="9.1662355813299217E-3"/>
    <n v="2.94045577064445E-3"/>
    <n v="5.3545336564204493E-4"/>
    <n v="9.8015192354814992E-4"/>
    <n v="4.0658153865701036E-3"/>
    <n v="6.0714966375343734E-3"/>
    <n v="1.7243413469828564E-3"/>
    <n v="5.6267980796282681E-4"/>
    <n v="3.0856634630219533E-4"/>
    <n v="1.515605289190195E-3"/>
  </r>
  <r>
    <s v="Teignbridge"/>
    <s v="South West"/>
    <x v="1"/>
    <n v="124220"/>
    <n v="119480"/>
    <n v="499"/>
    <n v="118"/>
    <n v="2066"/>
    <n v="925"/>
    <n v="165"/>
    <n v="17"/>
    <n v="78"/>
    <n v="347"/>
    <n v="286"/>
    <n v="48"/>
    <n v="52"/>
    <n v="17"/>
    <n v="122"/>
    <n v="0.961841893414909"/>
    <n v="4.0170664949283532E-3"/>
    <n v="9.4992754789888906E-4"/>
    <n v="1.6631782321687327E-2"/>
    <n v="7.4464659475124775E-3"/>
    <n v="1.3282885203670907E-3"/>
    <n v="1.368539687650942E-4"/>
    <n v="6.2791820962807921E-4"/>
    <n v="2.7934310094992754E-3"/>
    <n v="2.3023667686362906E-3"/>
    <n v="3.8641120592497181E-4"/>
    <n v="4.1861213975205282E-4"/>
    <n v="1.368539687650942E-4"/>
    <n v="9.8212848172596996E-4"/>
  </r>
  <r>
    <s v="Telford and Wrekin"/>
    <s v="West Midlands"/>
    <x v="3"/>
    <n v="166641"/>
    <n v="149096"/>
    <n v="729"/>
    <n v="166"/>
    <n v="4424"/>
    <n v="2983"/>
    <n v="3076"/>
    <n v="2243"/>
    <n v="162"/>
    <n v="647"/>
    <n v="863"/>
    <n v="1023"/>
    <n v="607"/>
    <n v="149"/>
    <n v="473"/>
    <n v="0.89471378592303219"/>
    <n v="4.3746736997497615E-3"/>
    <n v="9.9615340762477427E-4"/>
    <n v="2.6548088405614463E-2"/>
    <n v="1.7900756716534346E-2"/>
    <n v="1.8458842661769913E-2"/>
    <n v="1.3460072851219088E-2"/>
    <n v="9.7214971105550252E-4"/>
    <n v="3.8825979200796923E-3"/>
    <n v="5.1787975348203622E-3"/>
    <n v="6.1389453975912289E-3"/>
    <n v="3.6425609543869757E-3"/>
    <n v="8.9413769720536964E-4"/>
    <n v="2.8384371193163746E-3"/>
  </r>
  <r>
    <s v="Tendring"/>
    <s v="East"/>
    <x v="4"/>
    <n v="138048"/>
    <n v="131666"/>
    <n v="998"/>
    <n v="62"/>
    <n v="1941"/>
    <n v="1467"/>
    <n v="323"/>
    <n v="34"/>
    <n v="111"/>
    <n v="367"/>
    <n v="440"/>
    <n v="239"/>
    <n v="134"/>
    <n v="61"/>
    <n v="205"/>
    <n v="0.95376970329160871"/>
    <n v="7.2293694946685208E-3"/>
    <n v="4.4911914696337506E-4"/>
    <n v="1.4060326842837274E-2"/>
    <n v="1.062673852573018E-2"/>
    <n v="2.3397658785350023E-3"/>
    <n v="2.4629114510894763E-4"/>
    <n v="8.0406815020862311E-4"/>
    <n v="2.6584955957348168E-3"/>
    <n v="3.1872971719981457E-3"/>
    <n v="1.73128187297172E-3"/>
    <n v="9.7067686601761706E-4"/>
    <n v="4.4187528975428837E-4"/>
    <n v="1.4849907278627723E-3"/>
  </r>
  <r>
    <s v="Test Valley"/>
    <s v="South East"/>
    <x v="4"/>
    <n v="116398"/>
    <n v="107743"/>
    <n v="537"/>
    <n v="153"/>
    <n v="3212"/>
    <n v="1494"/>
    <n v="937"/>
    <n v="141"/>
    <n v="166"/>
    <n v="434"/>
    <n v="690"/>
    <n v="258"/>
    <n v="149"/>
    <n v="80"/>
    <n v="404"/>
    <n v="0.92564305228612176"/>
    <n v="4.6134813312943522E-3"/>
    <n v="1.3144555748380556E-3"/>
    <n v="2.759497585869173E-2"/>
    <n v="1.2835272083712778E-2"/>
    <n v="8.0499664942696603E-3"/>
    <n v="1.2113610199487963E-3"/>
    <n v="1.4261413426347532E-3"/>
    <n v="3.7285864018282099E-3"/>
    <n v="5.9279369061324078E-3"/>
    <n v="2.216532930119074E-3"/>
    <n v="1.2800907232083025E-3"/>
    <n v="6.8729703259506176E-4"/>
    <n v="3.4708500146050621E-3"/>
  </r>
  <r>
    <s v="Tewkesbury"/>
    <s v="South West"/>
    <x v="4"/>
    <n v="81943"/>
    <n v="77010"/>
    <n v="480"/>
    <n v="305"/>
    <n v="2106"/>
    <n v="776"/>
    <n v="387"/>
    <n v="55"/>
    <n v="63"/>
    <n v="158"/>
    <n v="238"/>
    <n v="132"/>
    <n v="79"/>
    <n v="44"/>
    <n v="110"/>
    <n v="0.93979961680680468"/>
    <n v="5.8577303735523473E-3"/>
    <n v="3.7220995081947207E-3"/>
    <n v="2.5700792013960923E-2"/>
    <n v="9.4699974372429614E-3"/>
    <n v="4.7227951136765804E-3"/>
    <n v="6.7119827196953979E-4"/>
    <n v="7.6882711152874558E-4"/>
    <n v="1.9281695812943143E-3"/>
    <n v="2.9044579768863722E-3"/>
    <n v="1.6108758527268955E-3"/>
    <n v="9.6408479064715715E-4"/>
    <n v="5.3695861757563183E-4"/>
    <n v="1.3423965439390796E-3"/>
  </r>
  <r>
    <s v="Thanet"/>
    <s v="South East"/>
    <x v="3"/>
    <n v="134186"/>
    <n v="121346"/>
    <n v="1026"/>
    <n v="187"/>
    <n v="5635"/>
    <n v="2186"/>
    <n v="738"/>
    <n v="184"/>
    <n v="178"/>
    <n v="450"/>
    <n v="954"/>
    <n v="585"/>
    <n v="239"/>
    <n v="86"/>
    <n v="392"/>
    <n v="0.90431192523810233"/>
    <n v="7.646103170226402E-3"/>
    <n v="1.3935880047098803E-3"/>
    <n v="4.1993948698075809E-2"/>
    <n v="1.6290820204790366E-2"/>
    <n v="5.4998285961277626E-3"/>
    <n v="1.3712309778963528E-3"/>
    <n v="1.3265169242692978E-3"/>
    <n v="3.3535540220291237E-3"/>
    <n v="7.1095345267017419E-3"/>
    <n v="4.3596202286378611E-3"/>
    <n v="1.7811098028110235E-3"/>
    <n v="6.4090143532112142E-4"/>
    <n v="2.9213181703009257E-3"/>
  </r>
  <r>
    <s v="Three Rivers"/>
    <s v="East"/>
    <x v="5"/>
    <n v="87317"/>
    <n v="69550"/>
    <n v="1747"/>
    <n v="79"/>
    <n v="3918"/>
    <n v="2002"/>
    <n v="5231"/>
    <n v="605"/>
    <n v="158"/>
    <n v="590"/>
    <n v="1409"/>
    <n v="864"/>
    <n v="598"/>
    <n v="148"/>
    <n v="418"/>
    <n v="0.79652301384610102"/>
    <n v="2.0007558665551956E-2"/>
    <n v="9.0474936152181134E-4"/>
    <n v="4.4870987322056417E-2"/>
    <n v="2.29279521742616E-2"/>
    <n v="5.9908150761020192E-2"/>
    <n v="6.9287767559581756E-3"/>
    <n v="1.8094987230436227E-3"/>
    <n v="6.7569889025046667E-3"/>
    <n v="1.6136605701066231E-2"/>
    <n v="9.8949803589220876E-3"/>
    <n v="6.8486090910132051E-3"/>
    <n v="1.6949734874079504E-3"/>
    <n v="4.7871548495711028E-3"/>
  </r>
  <r>
    <s v="Thurrock"/>
    <s v="East"/>
    <x v="3"/>
    <n v="157705"/>
    <n v="127587"/>
    <n v="1108"/>
    <n v="308"/>
    <n v="6426"/>
    <n v="3099"/>
    <n v="2234"/>
    <n v="534"/>
    <n v="682"/>
    <n v="828"/>
    <n v="1649"/>
    <n v="9742"/>
    <n v="1336"/>
    <n v="1245"/>
    <n v="927"/>
    <n v="0.80902317618338038"/>
    <n v="7.0257759741289118E-3"/>
    <n v="1.9530135379347516E-3"/>
    <n v="4.0746964268729591E-2"/>
    <n v="1.9650613487207126E-2"/>
    <n v="1.4165689103072192E-2"/>
    <n v="3.3860689261596016E-3"/>
    <n v="4.3245299768555215E-3"/>
    <n v="5.2503091214609558E-3"/>
    <n v="1.0456231571605213E-2"/>
    <n v="6.1773564566754383E-2"/>
    <n v="8.4715132684442477E-3"/>
    <n v="7.8944865413271611E-3"/>
    <n v="5.8780634729399825E-3"/>
  </r>
  <r>
    <s v="Tonbridge and Malling"/>
    <s v="South East"/>
    <x v="4"/>
    <n v="120805"/>
    <n v="111662"/>
    <n v="760"/>
    <n v="350"/>
    <n v="3100"/>
    <n v="1677"/>
    <n v="755"/>
    <n v="165"/>
    <n v="236"/>
    <n v="496"/>
    <n v="779"/>
    <n v="222"/>
    <n v="143"/>
    <n v="56"/>
    <n v="404"/>
    <n v="0.92431604652125321"/>
    <n v="6.2911303340093538E-3"/>
    <n v="2.8972310748727288E-3"/>
    <n v="2.5661189520301313E-2"/>
    <n v="1.3881875750175904E-2"/>
    <n v="6.249741318654029E-3"/>
    <n v="1.3658375067257149E-3"/>
    <n v="1.9535615247713257E-3"/>
    <n v="4.1057903232482101E-3"/>
    <n v="6.4484085923595877E-3"/>
    <n v="1.8376722817764165E-3"/>
    <n v="1.1837258391622864E-3"/>
    <n v="4.6355697197963659E-4"/>
    <n v="3.3442324407102356E-3"/>
  </r>
  <r>
    <s v="Torbay"/>
    <s v="South West"/>
    <x v="3"/>
    <n v="130959"/>
    <n v="124162"/>
    <n v="657"/>
    <n v="37"/>
    <n v="2843"/>
    <n v="1420"/>
    <n v="403"/>
    <n v="79"/>
    <n v="99"/>
    <n v="261"/>
    <n v="511"/>
    <n v="140"/>
    <n v="73"/>
    <n v="38"/>
    <n v="236"/>
    <n v="0.94809825976068851"/>
    <n v="5.0168373307676447E-3"/>
    <n v="2.8253117387884755E-4"/>
    <n v="2.1709084522636857E-2"/>
    <n v="1.0843088294809827E-2"/>
    <n v="3.0772990019777183E-3"/>
    <n v="6.0324223611970163E-4"/>
    <n v="7.5596178956772726E-4"/>
    <n v="1.9929901724967357E-3"/>
    <n v="3.9019845905970572E-3"/>
    <n v="1.0690368741361801E-3"/>
    <n v="5.5742637008529387E-4"/>
    <n v="2.9016715155124885E-4"/>
    <n v="1.8020907306867035E-3"/>
  </r>
  <r>
    <s v="Torridge"/>
    <s v="South West"/>
    <x v="1"/>
    <n v="63839"/>
    <n v="61985"/>
    <n v="211"/>
    <n v="54"/>
    <n v="771"/>
    <n v="429"/>
    <n v="39"/>
    <n v="3"/>
    <n v="17"/>
    <n v="126"/>
    <n v="86"/>
    <n v="11"/>
    <n v="34"/>
    <n v="6"/>
    <n v="67"/>
    <n v="0.97095819170099784"/>
    <n v="3.305189617631855E-3"/>
    <n v="8.4587791162142264E-4"/>
    <n v="1.2077256849261423E-2"/>
    <n v="6.7200300756590798E-3"/>
    <n v="6.1091182505991634E-4"/>
    <n v="4.699321731230126E-5"/>
    <n v="2.6629489810304049E-4"/>
    <n v="1.9737151271166527E-3"/>
    <n v="1.3471388962859694E-3"/>
    <n v="1.7230846347843795E-4"/>
    <n v="5.3258979620608097E-4"/>
    <n v="9.398643462460252E-5"/>
    <n v="1.0495151866413948E-3"/>
  </r>
  <r>
    <s v="Tower Hamlets"/>
    <s v="London"/>
    <x v="5"/>
    <n v="254096"/>
    <n v="79231"/>
    <n v="3863"/>
    <n v="175"/>
    <n v="31550"/>
    <n v="10360"/>
    <n v="6787"/>
    <n v="2442"/>
    <n v="81377"/>
    <n v="8109"/>
    <n v="5786"/>
    <n v="9495"/>
    <n v="5341"/>
    <n v="3793"/>
    <n v="5787"/>
    <n v="0.31181521944461937"/>
    <n v="1.5202915433536931E-2"/>
    <n v="6.8871607581386563E-4"/>
    <n v="0.12416566966815691"/>
    <n v="4.0771991688180846E-2"/>
    <n v="2.671037718027832E-2"/>
    <n v="9.6105408979283418E-3"/>
    <n v="0.32026084629431395"/>
    <n v="3.1913135192997925E-2"/>
    <n v="2.2770921226623008E-2"/>
    <n v="3.7367766513443736E-2"/>
    <n v="2.1019614633839178E-2"/>
    <n v="1.4927429003211385E-2"/>
    <n v="2.2774856747056232E-2"/>
  </r>
  <r>
    <s v="Trafford"/>
    <s v="North West"/>
    <x v="5"/>
    <n v="226578"/>
    <n v="182200"/>
    <n v="5098"/>
    <n v="40"/>
    <n v="6496"/>
    <n v="6031"/>
    <n v="6306"/>
    <n v="7027"/>
    <n v="457"/>
    <n v="2232"/>
    <n v="1951"/>
    <n v="1807"/>
    <n v="3802"/>
    <n v="931"/>
    <n v="2200"/>
    <n v="0.80413808931140707"/>
    <n v="2.2499977932544202E-2"/>
    <n v="1.7653964639108828E-4"/>
    <n v="2.8670038573912735E-2"/>
    <n v="2.6617765184616334E-2"/>
    <n v="2.7831475253555067E-2"/>
    <n v="3.1013602379754434E-2"/>
    <n v="2.0169654600181836E-3"/>
    <n v="9.8509122686227264E-3"/>
    <n v="8.6107212527253302E-3"/>
    <n v="7.9751785257174135E-3"/>
    <n v="1.6780093389472939E-2"/>
    <n v="4.1089602697525797E-3"/>
    <n v="9.7096805515098552E-3"/>
  </r>
  <r>
    <s v="Tunbridge Wells"/>
    <s v="South East"/>
    <x v="2"/>
    <n v="115049"/>
    <n v="103115"/>
    <n v="880"/>
    <n v="322"/>
    <n v="4922"/>
    <n v="1893"/>
    <n v="736"/>
    <n v="175"/>
    <n v="513"/>
    <n v="552"/>
    <n v="927"/>
    <n v="419"/>
    <n v="142"/>
    <n v="77"/>
    <n v="376"/>
    <n v="0.89627028483515725"/>
    <n v="7.6489148102113014E-3"/>
    <n v="2.7988074646454987E-3"/>
    <n v="4.2781771245295482E-2"/>
    <n v="1.6453858790602266E-2"/>
    <n v="6.3972742049039971E-3"/>
    <n v="1.5210910133942929E-3"/>
    <n v="4.4589696564072698E-3"/>
    <n v="4.7979556536779985E-3"/>
    <n v="8.0574363966657691E-3"/>
    <n v="3.6419264834983353E-3"/>
    <n v="1.2342567080113691E-3"/>
    <n v="6.6928004589348884E-4"/>
    <n v="3.268172691635738E-3"/>
  </r>
  <r>
    <s v="Uttlesford"/>
    <s v="East"/>
    <x v="1"/>
    <n v="79443"/>
    <n v="73325"/>
    <n v="622"/>
    <n v="122"/>
    <n v="2692"/>
    <n v="977"/>
    <n v="284"/>
    <n v="40"/>
    <n v="186"/>
    <n v="202"/>
    <n v="410"/>
    <n v="197"/>
    <n v="159"/>
    <n v="61"/>
    <n v="166"/>
    <n v="0.92298880958674778"/>
    <n v="7.8295129841521593E-3"/>
    <n v="1.5356922573417418E-3"/>
    <n v="3.3885930793147286E-2"/>
    <n v="1.2298125700187556E-2"/>
    <n v="3.574890172828317E-3"/>
    <n v="5.0350565814483335E-4"/>
    <n v="2.3413013103734752E-3"/>
    <n v="2.5427035736314088E-3"/>
    <n v="5.1609329959845423E-3"/>
    <n v="2.4797653663633044E-3"/>
    <n v="2.0014349911257126E-3"/>
    <n v="7.6784612867087092E-4"/>
    <n v="2.0895484813010586E-3"/>
  </r>
  <r>
    <s v="Vale of White Horse"/>
    <s v="South East"/>
    <x v="4"/>
    <n v="120988"/>
    <n v="108599"/>
    <n v="956"/>
    <n v="109"/>
    <n v="5160"/>
    <n v="1574"/>
    <n v="842"/>
    <n v="350"/>
    <n v="185"/>
    <n v="649"/>
    <n v="936"/>
    <n v="828"/>
    <n v="246"/>
    <n v="156"/>
    <n v="398"/>
    <n v="0.89760141501636526"/>
    <n v="7.9016100770324324E-3"/>
    <n v="9.0091579330181504E-4"/>
    <n v="4.2648857737957485E-2"/>
    <n v="1.3009554666578504E-2"/>
    <n v="6.9593678711938377E-3"/>
    <n v="2.8928488775746353E-3"/>
    <n v="1.5290772638608787E-3"/>
    <n v="5.3641683472741095E-3"/>
    <n v="7.7363044268853112E-3"/>
    <n v="6.8436539160908524E-3"/>
    <n v="2.0332594968096008E-3"/>
    <n v="1.2893840711475518E-3"/>
    <n v="3.2895824379277285E-3"/>
  </r>
  <r>
    <s v="Wakefield"/>
    <s v="Yorkshire and Humberside"/>
    <x v="2"/>
    <n v="325837"/>
    <n v="302331"/>
    <n v="908"/>
    <n v="302"/>
    <n v="7416"/>
    <n v="2928"/>
    <n v="1540"/>
    <n v="4896"/>
    <n v="32"/>
    <n v="853"/>
    <n v="1177"/>
    <n v="1955"/>
    <n v="326"/>
    <n v="231"/>
    <n v="942"/>
    <n v="0.92785963533914195"/>
    <n v="2.7866694083237939E-3"/>
    <n v="9.2684378999315607E-4"/>
    <n v="2.2759846180759092E-2"/>
    <n v="8.9860881360925866E-3"/>
    <n v="4.7262895251306636E-3"/>
    <n v="1.5025917866908914E-2"/>
    <n v="9.8208613509208597E-5"/>
    <n v="2.6178733538548414E-3"/>
    <n v="3.6122355656355784E-3"/>
    <n v="5.9999324815782126E-3"/>
    <n v="1.0005002501250625E-3"/>
    <n v="7.0894342876959954E-4"/>
    <n v="2.8910160601773281E-3"/>
  </r>
  <r>
    <s v="Walsall"/>
    <s v="West Midlands"/>
    <x v="5"/>
    <n v="269323"/>
    <n v="207238"/>
    <n v="1181"/>
    <n v="287"/>
    <n v="3763"/>
    <n v="7224"/>
    <n v="16502"/>
    <n v="14289"/>
    <n v="5194"/>
    <n v="993"/>
    <n v="4044"/>
    <n v="1999"/>
    <n v="3197"/>
    <n v="1173"/>
    <n v="2239"/>
    <n v="0.76947754183638228"/>
    <n v="4.3850692291412174E-3"/>
    <n v="1.0656349439149273E-3"/>
    <n v="1.3972070710633701E-2"/>
    <n v="2.6822811271224514E-2"/>
    <n v="6.1272152768237394E-2"/>
    <n v="5.3055253357492678E-2"/>
    <n v="1.9285393375240881E-2"/>
    <n v="3.6870226456708118E-3"/>
    <n v="1.5015427572097444E-2"/>
    <n v="7.4223144699858534E-3"/>
    <n v="1.1870504932738756E-2"/>
    <n v="4.3553651192063062E-3"/>
    <n v="8.3134377680331786E-3"/>
  </r>
  <r>
    <s v="Waltham Forest"/>
    <s v="London"/>
    <x v="5"/>
    <n v="258249"/>
    <n v="92999"/>
    <n v="3959"/>
    <n v="369"/>
    <n v="37472"/>
    <n v="13766"/>
    <n v="9134"/>
    <n v="26347"/>
    <n v="4632"/>
    <n v="2579"/>
    <n v="11697"/>
    <n v="18815"/>
    <n v="18841"/>
    <n v="7135"/>
    <n v="10504"/>
    <n v="0.36011368872677146"/>
    <n v="1.5330165847689634E-2"/>
    <n v="1.428853548319645E-3"/>
    <n v="0.14510027144345186"/>
    <n v="5.3305143485550766E-2"/>
    <n v="3.5368965610709041E-2"/>
    <n v="0.10202169224275796"/>
    <n v="1.7936177874841721E-2"/>
    <n v="9.9864859108844562E-3"/>
    <n v="4.529349581218127E-2"/>
    <n v="7.2856042036948843E-2"/>
    <n v="7.2956720064743713E-2"/>
    <n v="2.7628374166018068E-2"/>
    <n v="4.0673923229131576E-2"/>
  </r>
  <r>
    <s v="Wandsworth"/>
    <s v="London"/>
    <x v="5"/>
    <n v="306995"/>
    <n v="163739"/>
    <n v="7664"/>
    <n v="163"/>
    <n v="47650"/>
    <n v="15241"/>
    <n v="8642"/>
    <n v="9718"/>
    <n v="1493"/>
    <n v="3715"/>
    <n v="9770"/>
    <n v="14818"/>
    <n v="12297"/>
    <n v="5641"/>
    <n v="6444"/>
    <n v="0.53336047818368382"/>
    <n v="2.4964575970292675E-2"/>
    <n v="5.3095327285460677E-4"/>
    <n v="0.15521425430381602"/>
    <n v="4.9645759702926756E-2"/>
    <n v="2.8150295607420318E-2"/>
    <n v="3.1655238684669129E-2"/>
    <n v="4.8632713887848339E-3"/>
    <n v="1.210117428622616E-2"/>
    <n v="3.1824622550855879E-2"/>
    <n v="4.8267887099138422E-2"/>
    <n v="4.0056026971123308E-2"/>
    <n v="1.8374892099219858E-2"/>
    <n v="2.0990569878988258E-2"/>
  </r>
  <r>
    <s v="Warrington"/>
    <s v="North West"/>
    <x v="3"/>
    <n v="202228"/>
    <n v="187968"/>
    <n v="1357"/>
    <n v="66"/>
    <n v="4601"/>
    <n v="2144"/>
    <n v="1803"/>
    <n v="1179"/>
    <n v="152"/>
    <n v="849"/>
    <n v="928"/>
    <n v="389"/>
    <n v="214"/>
    <n v="91"/>
    <n v="487"/>
    <n v="0.92948553118262556"/>
    <n v="6.7102478390727296E-3"/>
    <n v="3.2636430167929271E-4"/>
    <n v="2.2751547757976144E-2"/>
    <n v="1.0601894890915205E-2"/>
    <n v="8.915679332238859E-3"/>
    <n v="5.8300532072710007E-3"/>
    <n v="7.5162687659473466E-4"/>
    <n v="4.1982316988745374E-3"/>
    <n v="4.5888798781573278E-3"/>
    <n v="1.9235714144431038E-3"/>
    <n v="1.0582115236267974E-3"/>
    <n v="4.4998714322447931E-4"/>
    <n v="2.4081729533002353E-3"/>
  </r>
  <r>
    <s v="Warwick"/>
    <s v="West Midlands"/>
    <x v="2"/>
    <n v="137648"/>
    <n v="114739"/>
    <n v="2146"/>
    <n v="41"/>
    <n v="5789"/>
    <n v="2803"/>
    <n v="6745"/>
    <n v="480"/>
    <n v="69"/>
    <n v="1155"/>
    <n v="1496"/>
    <n v="474"/>
    <n v="389"/>
    <n v="110"/>
    <n v="1212"/>
    <n v="0.83356823201208885"/>
    <n v="1.5590491688945716E-2"/>
    <n v="2.9786121120539347E-4"/>
    <n v="4.2056550040683482E-2"/>
    <n v="2.0363535975822387E-2"/>
    <n v="4.900180169708241E-2"/>
    <n v="3.4871556433802163E-3"/>
    <n v="5.012786237359061E-4"/>
    <n v="8.3909682668836458E-3"/>
    <n v="1.0868301755201674E-2"/>
    <n v="3.4435661978379634E-3"/>
    <n v="2.8260490526560503E-3"/>
    <n v="7.9913983494129951E-4"/>
    <n v="8.8050679995350465E-3"/>
  </r>
  <r>
    <s v="Watford"/>
    <s v="East"/>
    <x v="5"/>
    <n v="90301"/>
    <n v="55875"/>
    <n v="2063"/>
    <n v="61"/>
    <n v="6947"/>
    <n v="3104"/>
    <n v="4923"/>
    <n v="6082"/>
    <n v="362"/>
    <n v="822"/>
    <n v="3981"/>
    <n v="3142"/>
    <n v="1558"/>
    <n v="529"/>
    <n v="852"/>
    <n v="0.61876391180607082"/>
    <n v="2.2845815660956136E-2"/>
    <n v="6.7551854353772379E-4"/>
    <n v="7.6931595441910944E-2"/>
    <n v="3.4373927199034343E-2"/>
    <n v="5.4517668685839578E-2"/>
    <n v="6.7352521013056332E-2"/>
    <n v="4.0088149632894433E-3"/>
    <n v="9.1028892260329348E-3"/>
    <n v="4.4085890521699651E-2"/>
    <n v="3.4794742029434889E-2"/>
    <n v="1.725340804642252E-2"/>
    <n v="5.8581854021550151E-3"/>
    <n v="9.4351114605596836E-3"/>
  </r>
  <r>
    <s v="Waveney"/>
    <s v="East"/>
    <x v="2"/>
    <n v="115254"/>
    <n v="110385"/>
    <n v="407"/>
    <n v="91"/>
    <n v="1706"/>
    <n v="1215"/>
    <n v="180"/>
    <n v="56"/>
    <n v="96"/>
    <n v="308"/>
    <n v="319"/>
    <n v="208"/>
    <n v="100"/>
    <n v="61"/>
    <n v="122"/>
    <n v="0.95775417772918947"/>
    <n v="3.5313307997987056E-3"/>
    <n v="7.8956044909504221E-4"/>
    <n v="1.4802089298419144E-2"/>
    <n v="1.0541933468686553E-2"/>
    <n v="1.5617679212868967E-3"/>
    <n v="4.8588335328925679E-4"/>
    <n v="8.3294289135301162E-4"/>
    <n v="2.6723584430909122E-3"/>
    <n v="2.7677998160584448E-3"/>
    <n v="1.8047095979315251E-3"/>
    <n v="8.6764884515938708E-4"/>
    <n v="5.2926579554722609E-4"/>
    <n v="1.0585315910944522E-3"/>
  </r>
  <r>
    <s v="Waverley"/>
    <s v="South East"/>
    <x v="4"/>
    <n v="121572"/>
    <n v="110190"/>
    <n v="1032"/>
    <n v="167"/>
    <n v="5328"/>
    <n v="1623"/>
    <n v="533"/>
    <n v="246"/>
    <n v="169"/>
    <n v="623"/>
    <n v="712"/>
    <n v="353"/>
    <n v="147"/>
    <n v="38"/>
    <n v="411"/>
    <n v="0.90637646826571905"/>
    <n v="8.4887967624123969E-3"/>
    <n v="1.3736715691113086E-3"/>
    <n v="4.3825880959431449E-2"/>
    <n v="1.3350113512979963E-2"/>
    <n v="4.3842332115947751E-3"/>
    <n v="2.023492251505281E-3"/>
    <n v="1.3901227256276115E-3"/>
    <n v="5.1245352548284148E-3"/>
    <n v="5.8566117198039025E-3"/>
    <n v="2.9036291251274965E-3"/>
    <n v="1.2091600039482776E-3"/>
    <n v="3.1257197380975884E-4"/>
    <n v="3.3807126641002862E-3"/>
  </r>
  <r>
    <s v="Wealden"/>
    <s v="South East"/>
    <x v="1"/>
    <n v="148915"/>
    <n v="139745"/>
    <n v="933"/>
    <n v="368"/>
    <n v="4127"/>
    <n v="1428"/>
    <n v="459"/>
    <n v="52"/>
    <n v="217"/>
    <n v="411"/>
    <n v="580"/>
    <n v="215"/>
    <n v="110"/>
    <n v="18"/>
    <n v="252"/>
    <n v="0.93842124702011209"/>
    <n v="6.2653191417922976E-3"/>
    <n v="2.4712084074807778E-3"/>
    <n v="2.7713796461068394E-2"/>
    <n v="9.5893630594634516E-3"/>
    <n v="3.0822952691132526E-3"/>
    <n v="3.4919249236141424E-4"/>
    <n v="1.4572071315851324E-3"/>
    <n v="2.7599637377027164E-3"/>
    <n v="3.8948393378773127E-3"/>
    <n v="1.4437766511096934E-3"/>
    <n v="7.3867642614914544E-4"/>
    <n v="1.2087432427895109E-4"/>
    <n v="1.6922405399053151E-3"/>
  </r>
  <r>
    <s v="Wellingborough"/>
    <s v="East Midlands"/>
    <x v="2"/>
    <n v="75356"/>
    <n v="61229"/>
    <n v="614"/>
    <n v="89"/>
    <n v="3856"/>
    <n v="2158"/>
    <n v="3097"/>
    <n v="278"/>
    <n v="538"/>
    <n v="174"/>
    <n v="376"/>
    <n v="903"/>
    <n v="1414"/>
    <n v="379"/>
    <n v="251"/>
    <n v="0.81252985827273205"/>
    <n v="8.1479908700037157E-3"/>
    <n v="1.181060565847444E-3"/>
    <n v="5.1170444291098252E-2"/>
    <n v="2.8637401135941397E-2"/>
    <n v="4.1098253622803761E-2"/>
    <n v="3.6891554753437019E-3"/>
    <n v="7.1394447688306172E-3"/>
    <n v="2.3090397579489355E-3"/>
    <n v="4.9896491321195389E-3"/>
    <n v="1.1983120123148788E-2"/>
    <n v="1.8764265619194226E-2"/>
    <n v="5.0294601624290038E-3"/>
    <n v="3.3308562025585221E-3"/>
  </r>
  <r>
    <s v="Welwyn Hatfield"/>
    <s v="East"/>
    <x v="3"/>
    <n v="110535"/>
    <n v="84557"/>
    <n v="1711"/>
    <n v="155"/>
    <n v="6513"/>
    <n v="2797"/>
    <n v="3526"/>
    <n v="734"/>
    <n v="465"/>
    <n v="1914"/>
    <n v="2065"/>
    <n v="3931"/>
    <n v="719"/>
    <n v="339"/>
    <n v="1109"/>
    <n v="0.76497941828380156"/>
    <n v="1.5479259962907676E-2"/>
    <n v="1.4022707739629982E-3"/>
    <n v="5.8922513231103271E-2"/>
    <n v="2.5304202288867778E-2"/>
    <n v="3.1899398380603426E-2"/>
    <n v="6.6404306328312302E-3"/>
    <n v="4.2068123218889945E-3"/>
    <n v="1.7315782331388248E-2"/>
    <n v="1.868186547247478E-2"/>
    <n v="3.5563396209345455E-2"/>
    <n v="6.5047270095444885E-3"/>
    <n v="3.0669018862803637E-3"/>
    <n v="1.0033021214999775E-2"/>
  </r>
  <r>
    <s v="West Berkshire"/>
    <s v="South East"/>
    <x v="2"/>
    <n v="153822"/>
    <n v="139044"/>
    <n v="1284"/>
    <n v="164"/>
    <n v="5362"/>
    <n v="2420"/>
    <n v="1675"/>
    <n v="473"/>
    <n v="225"/>
    <n v="659"/>
    <n v="776"/>
    <n v="701"/>
    <n v="514"/>
    <n v="161"/>
    <n v="364"/>
    <n v="0.90392791668291916"/>
    <n v="8.3473105277528572E-3"/>
    <n v="1.0661673882799599E-3"/>
    <n v="3.4858472780226496E-2"/>
    <n v="1.5732469997789652E-2"/>
    <n v="1.0889209605908128E-2"/>
    <n v="3.0749827722952503E-3"/>
    <n v="1.4627296485548232E-3"/>
    <n v="4.2841726151005705E-3"/>
    <n v="5.0447920323490785E-3"/>
    <n v="4.5572154828308047E-3"/>
    <n v="3.3415246193652403E-3"/>
    <n v="1.0466643262992291E-3"/>
    <n v="2.3663715203286915E-3"/>
  </r>
  <r>
    <s v="West Devon"/>
    <s v="South West"/>
    <x v="1"/>
    <n v="53553"/>
    <n v="51603"/>
    <n v="233"/>
    <n v="21"/>
    <n v="873"/>
    <n v="402"/>
    <n v="57"/>
    <n v="4"/>
    <n v="17"/>
    <n v="93"/>
    <n v="129"/>
    <n v="26"/>
    <n v="23"/>
    <n v="10"/>
    <n v="62"/>
    <n v="0.96358747409108736"/>
    <n v="4.3508300188598208E-3"/>
    <n v="3.9213489440367486E-4"/>
    <n v="1.6301607753067056E-2"/>
    <n v="7.506582264298919E-3"/>
    <n v="1.0643661419528318E-3"/>
    <n v="7.4692360838795214E-5"/>
    <n v="3.1744253356487964E-4"/>
    <n v="1.7365973895019887E-3"/>
    <n v="2.4088286370511458E-3"/>
    <n v="4.8550034545216886E-4"/>
    <n v="4.2948107482307249E-4"/>
    <n v="1.8673090209698803E-4"/>
    <n v="1.1577315930013257E-3"/>
  </r>
  <r>
    <s v="West Dorset"/>
    <s v="South West"/>
    <x v="1"/>
    <n v="99264"/>
    <n v="95011"/>
    <n v="500"/>
    <n v="104"/>
    <n v="1669"/>
    <n v="770"/>
    <n v="242"/>
    <n v="59"/>
    <n v="87"/>
    <n v="242"/>
    <n v="304"/>
    <n v="111"/>
    <n v="43"/>
    <n v="15"/>
    <n v="107"/>
    <n v="0.95715465828497748"/>
    <n v="5.0370728562217923E-3"/>
    <n v="1.0477111540941329E-3"/>
    <n v="1.6813749194068344E-2"/>
    <n v="7.7570921985815602E-3"/>
    <n v="2.4379432624113476E-3"/>
    <n v="5.943745970341715E-4"/>
    <n v="8.7645067698259192E-4"/>
    <n v="2.4379432624113476E-3"/>
    <n v="3.0625402965828497E-3"/>
    <n v="1.1182301740812379E-3"/>
    <n v="4.3318826563507415E-4"/>
    <n v="1.5111218568665378E-4"/>
    <n v="1.0779335912314636E-3"/>
  </r>
  <r>
    <s v="West Lancashire"/>
    <s v="North West"/>
    <x v="4"/>
    <n v="110685"/>
    <n v="105775"/>
    <n v="584"/>
    <n v="8"/>
    <n v="2236"/>
    <n v="866"/>
    <n v="411"/>
    <n v="85"/>
    <n v="13"/>
    <n v="190"/>
    <n v="214"/>
    <n v="115"/>
    <n v="48"/>
    <n v="11"/>
    <n v="129"/>
    <n v="0.95563987893571845"/>
    <n v="5.2762343587658671E-3"/>
    <n v="7.22771829967927E-5"/>
    <n v="2.0201472647603559E-2"/>
    <n v="7.8240050594028093E-3"/>
    <n v="3.713240276460225E-3"/>
    <n v="7.6794506934092246E-4"/>
    <n v="1.1745042236978813E-4"/>
    <n v="1.7165830961738265E-3"/>
    <n v="1.9334146451642047E-3"/>
    <n v="1.0389845055788951E-3"/>
    <n v="4.336630979807562E-4"/>
    <n v="9.9381126620589965E-5"/>
    <n v="1.1654695758232822E-3"/>
  </r>
  <r>
    <s v="West Lindsey"/>
    <s v="East Midlands"/>
    <x v="1"/>
    <n v="89250"/>
    <n v="85977"/>
    <n v="411"/>
    <n v="161"/>
    <n v="1051"/>
    <n v="630"/>
    <n v="370"/>
    <n v="64"/>
    <n v="0"/>
    <n v="130"/>
    <n v="164"/>
    <n v="127"/>
    <n v="74"/>
    <n v="23"/>
    <n v="68"/>
    <n v="0.96332773109243697"/>
    <n v="4.6050420168067228E-3"/>
    <n v="1.8039215686274509E-3"/>
    <n v="1.1775910364145659E-2"/>
    <n v="7.058823529411765E-3"/>
    <n v="4.145658263305322E-3"/>
    <n v="7.1708683473389358E-4"/>
    <n v="0"/>
    <n v="1.4565826330532213E-3"/>
    <n v="1.8375350140056022E-3"/>
    <n v="1.42296918767507E-3"/>
    <n v="8.2913165266106439E-4"/>
    <n v="2.5770308123249298E-4"/>
    <n v="7.6190476190476193E-4"/>
  </r>
  <r>
    <s v="West Oxfordshire"/>
    <s v="South East"/>
    <x v="1"/>
    <n v="104779"/>
    <n v="96995"/>
    <n v="708"/>
    <n v="182"/>
    <n v="3584"/>
    <n v="1263"/>
    <n v="354"/>
    <n v="95"/>
    <n v="152"/>
    <n v="310"/>
    <n v="513"/>
    <n v="270"/>
    <n v="109"/>
    <n v="58"/>
    <n v="186"/>
    <n v="0.9257103045457582"/>
    <n v="6.7570791857146945E-3"/>
    <n v="1.7369892822034949E-3"/>
    <n v="3.4205327403391904E-2"/>
    <n v="1.2053942106719858E-2"/>
    <n v="3.3785395928573473E-3"/>
    <n v="9.0667022972160452E-4"/>
    <n v="1.4506723675545671E-3"/>
    <n v="2.9586081180389199E-3"/>
    <n v="4.8960192404966648E-3"/>
    <n v="2.5768522318403496E-3"/>
    <n v="1.0402847898911042E-3"/>
    <n v="5.5354603498792697E-4"/>
    <n v="1.7751648708233521E-3"/>
  </r>
  <r>
    <s v="West Somerset"/>
    <s v="South West"/>
    <x v="1"/>
    <n v="34675"/>
    <n v="33229"/>
    <n v="153"/>
    <n v="14"/>
    <n v="832"/>
    <n v="208"/>
    <n v="32"/>
    <n v="2"/>
    <n v="25"/>
    <n v="26"/>
    <n v="107"/>
    <n v="10"/>
    <n v="7"/>
    <n v="3"/>
    <n v="27"/>
    <n v="0.95829848594087963"/>
    <n v="4.4124008651766399E-3"/>
    <n v="4.0374909877433307E-4"/>
    <n v="2.3994232155731796E-2"/>
    <n v="5.9985580389329491E-3"/>
    <n v="9.2285508291276139E-4"/>
    <n v="5.7678442682047587E-5"/>
    <n v="7.2098053352559477E-4"/>
    <n v="7.4981975486661863E-4"/>
    <n v="3.0857966834895458E-3"/>
    <n v="2.8839221341023794E-4"/>
    <n v="2.0187454938716654E-4"/>
    <n v="8.6517664023071377E-5"/>
    <n v="7.7865897620764239E-4"/>
  </r>
  <r>
    <s v="Westminster"/>
    <s v="London"/>
    <x v="5"/>
    <n v="219396"/>
    <n v="77334"/>
    <n v="4960"/>
    <n v="76"/>
    <n v="52960"/>
    <n v="11395"/>
    <n v="7213"/>
    <n v="2328"/>
    <n v="6299"/>
    <n v="5917"/>
    <n v="10105"/>
    <n v="9141"/>
    <n v="4449"/>
    <n v="2882"/>
    <n v="24337"/>
    <n v="0.35248591587813816"/>
    <n v="2.2607522470783424E-2"/>
    <n v="3.4640558624587502E-4"/>
    <n v="0.24138999799449398"/>
    <n v="5.1938048095680867E-2"/>
    <n v="3.2876624915677589E-2"/>
    <n v="1.0610950062899962E-2"/>
    <n v="2.8710641944246933E-2"/>
    <n v="2.6969498076537403E-2"/>
    <n v="4.605826906598115E-2"/>
    <n v="4.1664387682546628E-2"/>
    <n v="2.0278400700103921E-2"/>
    <n v="1.3136064467902787E-2"/>
    <n v="0.11092727305876132"/>
  </r>
  <r>
    <s v="Weymouth and Portland"/>
    <s v="South West"/>
    <x v="3"/>
    <n v="65167"/>
    <n v="61860"/>
    <n v="298"/>
    <n v="48"/>
    <n v="1274"/>
    <n v="653"/>
    <n v="97"/>
    <n v="21"/>
    <n v="93"/>
    <n v="173"/>
    <n v="256"/>
    <n v="153"/>
    <n v="125"/>
    <n v="43"/>
    <n v="73"/>
    <n v="0.94925345650405879"/>
    <n v="4.5728666349532741E-3"/>
    <n v="7.3656912240858106E-4"/>
    <n v="1.9549772123927753E-2"/>
    <n v="1.0020409102766737E-2"/>
    <n v="1.4884834348673408E-3"/>
    <n v="3.2224899105375422E-4"/>
    <n v="1.4271026746666257E-3"/>
    <n v="2.6547178786809275E-3"/>
    <n v="3.9283686528457651E-3"/>
    <n v="2.3478140776773521E-3"/>
    <n v="1.9181487562723463E-3"/>
    <n v="6.5984317215768721E-4"/>
    <n v="1.1201988736630503E-3"/>
  </r>
  <r>
    <s v="Wigan"/>
    <s v="North West"/>
    <x v="5"/>
    <n v="317849"/>
    <n v="303519"/>
    <n v="1459"/>
    <n v="151"/>
    <n v="4064"/>
    <n v="2756"/>
    <n v="1019"/>
    <n v="676"/>
    <n v="109"/>
    <n v="891"/>
    <n v="824"/>
    <n v="1310"/>
    <n v="216"/>
    <n v="152"/>
    <n v="703"/>
    <n v="0.95491569896397344"/>
    <n v="4.5902299519583198E-3"/>
    <n v="4.7506835006559721E-4"/>
    <n v="1.2785945527593292E-2"/>
    <n v="8.6707839257005679E-3"/>
    <n v="3.2059248259393609E-3"/>
    <n v="2.1267960572473091E-3"/>
    <n v="3.4293013349106024E-4"/>
    <n v="2.8032178801883911E-3"/>
    <n v="2.5924259632718683E-3"/>
    <n v="4.1214538979200818E-3"/>
    <n v="6.7956797095476153E-4"/>
    <n v="4.7821449807927663E-4"/>
    <n v="2.2117420536166546E-3"/>
  </r>
  <r>
    <s v="Wiltshire"/>
    <s v="South West"/>
    <x v="5"/>
    <n v="470981"/>
    <n v="439725"/>
    <n v="2381"/>
    <n v="757"/>
    <n v="12108"/>
    <n v="5568"/>
    <n v="1547"/>
    <n v="215"/>
    <n v="595"/>
    <n v="1210"/>
    <n v="2611"/>
    <n v="1418"/>
    <n v="1151"/>
    <n v="659"/>
    <n v="1036"/>
    <n v="0.93363638872905697"/>
    <n v="5.0554056320743302E-3"/>
    <n v="1.6072835209912926E-3"/>
    <n v="2.5708043424257029E-2"/>
    <n v="1.18221329522847E-2"/>
    <n v="3.2846335627127209E-3"/>
    <n v="4.5649399869633807E-4"/>
    <n v="1.2633206010433543E-3"/>
    <n v="2.5691057601049724E-3"/>
    <n v="5.5437480492843659E-3"/>
    <n v="3.010737163494918E-3"/>
    <n v="2.4438353139510935E-3"/>
    <n v="1.399207186701799E-3"/>
    <n v="2.1996641053460757E-3"/>
  </r>
  <r>
    <s v="Winchester"/>
    <s v="South East"/>
    <x v="4"/>
    <n v="116595"/>
    <n v="107070"/>
    <n v="733"/>
    <n v="263"/>
    <n v="3511"/>
    <n v="1626"/>
    <n v="665"/>
    <n v="92"/>
    <n v="222"/>
    <n v="745"/>
    <n v="915"/>
    <n v="250"/>
    <n v="147"/>
    <n v="60"/>
    <n v="296"/>
    <n v="0.91830695998970802"/>
    <n v="6.2867189845190619E-3"/>
    <n v="2.2556713409665938E-3"/>
    <n v="3.0112783567048329E-2"/>
    <n v="1.394570950726875E-2"/>
    <n v="5.7035035807710454E-3"/>
    <n v="7.8905613448261071E-4"/>
    <n v="1.9040267592949954E-3"/>
    <n v="6.3896393498863585E-3"/>
    <n v="7.8476778592564012E-3"/>
    <n v="2.1441742784853554E-3"/>
    <n v="1.260774475749389E-3"/>
    <n v="5.1460182683648529E-4"/>
    <n v="2.5387023457266607E-3"/>
  </r>
  <r>
    <s v="Windsor and Maidenhead"/>
    <s v="South East"/>
    <x v="3"/>
    <n v="144560"/>
    <n v="112081"/>
    <n v="2055"/>
    <n v="219"/>
    <n v="10150"/>
    <n v="3315"/>
    <n v="5860"/>
    <n v="4238"/>
    <n v="393"/>
    <n v="1071"/>
    <n v="2286"/>
    <n v="1039"/>
    <n v="473"/>
    <n v="213"/>
    <n v="1167"/>
    <n v="0.77532512451577196"/>
    <n v="1.4215550636413946E-2"/>
    <n v="1.5149418926397344E-3"/>
    <n v="7.0213060320973991E-2"/>
    <n v="2.2931654676258992E-2"/>
    <n v="4.0536801328168233E-2"/>
    <n v="2.9316546762589928E-2"/>
    <n v="2.7185943552850028E-3"/>
    <n v="7.4086884338682903E-3"/>
    <n v="1.5813503043718872E-2"/>
    <n v="7.1873270614277807E-3"/>
    <n v="3.2719977863862756E-3"/>
    <n v="1.473436635307139E-3"/>
    <n v="8.0727725511898166E-3"/>
  </r>
  <r>
    <s v="Wirral"/>
    <s v="North West"/>
    <x v="0"/>
    <n v="319783"/>
    <n v="303682"/>
    <n v="2667"/>
    <n v="77"/>
    <n v="3730"/>
    <n v="3286"/>
    <n v="1344"/>
    <n v="226"/>
    <n v="851"/>
    <n v="1653"/>
    <n v="1042"/>
    <n v="389"/>
    <n v="189"/>
    <n v="117"/>
    <n v="530"/>
    <n v="0.94965023156327888"/>
    <n v="8.340030583239259E-3"/>
    <n v="2.4078828455546418E-4"/>
    <n v="1.1664159758336122E-2"/>
    <n v="1.02757182214189E-2"/>
    <n v="4.2028500576953747E-3"/>
    <n v="7.0672925077318056E-4"/>
    <n v="2.6611796124246753E-3"/>
    <n v="5.1691303164958739E-3"/>
    <n v="3.2584596429453723E-3"/>
    <n v="1.2164499050918904E-3"/>
    <n v="5.9102578936341211E-4"/>
    <n v="3.6587310770115985E-4"/>
    <n v="1.6573739066804676E-3"/>
  </r>
  <r>
    <s v="Woking"/>
    <s v="South East"/>
    <x v="5"/>
    <n v="99198"/>
    <n v="74335"/>
    <n v="1089"/>
    <n v="151"/>
    <n v="7351"/>
    <n v="2335"/>
    <n v="2328"/>
    <n v="5682"/>
    <n v="450"/>
    <n v="870"/>
    <n v="2132"/>
    <n v="1012"/>
    <n v="270"/>
    <n v="101"/>
    <n v="1092"/>
    <n v="0.74935986612633321"/>
    <n v="1.0978043912175649E-2"/>
    <n v="1.5222081090344563E-3"/>
    <n v="7.4104316619286681E-2"/>
    <n v="2.3538781023810965E-2"/>
    <n v="2.3468215084981554E-2"/>
    <n v="5.7279380632674043E-2"/>
    <n v="4.5363817818907639E-3"/>
    <n v="8.7703381116554773E-3"/>
    <n v="2.1492368797758021E-2"/>
    <n v="1.0201818585052118E-2"/>
    <n v="2.7218290691344584E-3"/>
    <n v="1.0181656888243714E-3"/>
    <n v="1.1008286457388253E-2"/>
  </r>
  <r>
    <s v="Wokingham"/>
    <s v="South East"/>
    <x v="0"/>
    <n v="154380"/>
    <n v="129119"/>
    <n v="1367"/>
    <n v="291"/>
    <n v="5748"/>
    <n v="3182"/>
    <n v="5331"/>
    <n v="2865"/>
    <n v="222"/>
    <n v="1203"/>
    <n v="1817"/>
    <n v="1203"/>
    <n v="712"/>
    <n v="178"/>
    <n v="1142"/>
    <n v="0.83637129161808521"/>
    <n v="8.8547739344474671E-3"/>
    <n v="1.8849591916051303E-3"/>
    <n v="3.7232802176447727E-2"/>
    <n v="2.0611478170747505E-2"/>
    <n v="3.4531675087446562E-2"/>
    <n v="1.8558103381267003E-2"/>
    <n v="1.4380101049358725E-3"/>
    <n v="7.7924601632335796E-3"/>
    <n v="1.1769659282290451E-2"/>
    <n v="7.7924601632335796E-3"/>
    <n v="4.6119963725871228E-3"/>
    <n v="1.1529990931467807E-3"/>
    <n v="7.397331260525975E-3"/>
  </r>
  <r>
    <s v="Wolverhampton"/>
    <s v="West Midlands"/>
    <x v="5"/>
    <n v="249470"/>
    <n v="160945"/>
    <n v="1526"/>
    <n v="209"/>
    <n v="7002"/>
    <n v="12784"/>
    <n v="32162"/>
    <n v="4415"/>
    <n v="432"/>
    <n v="1376"/>
    <n v="6575"/>
    <n v="4081"/>
    <n v="9507"/>
    <n v="3721"/>
    <n v="4735"/>
    <n v="0.64514771315188202"/>
    <n v="6.1169679721008539E-3"/>
    <n v="8.3777608530083783E-4"/>
    <n v="2.8067503106585963E-2"/>
    <n v="5.1244638633903876E-2"/>
    <n v="0.12892131318394998"/>
    <n v="1.7697518739728225E-2"/>
    <n v="1.7316711428227844E-3"/>
    <n v="5.5156932697318318E-3"/>
    <n v="2.6355874453842146E-2"/>
    <n v="1.63586804024532E-2"/>
    <n v="3.8108790636148637E-2"/>
    <n v="1.4915621116767547E-2"/>
    <n v="1.8980238104782138E-2"/>
  </r>
  <r>
    <s v="Worcester"/>
    <s v="West Midlands"/>
    <x v="3"/>
    <n v="98768"/>
    <n v="88016"/>
    <n v="583"/>
    <n v="113"/>
    <n v="3582"/>
    <n v="1395"/>
    <n v="806"/>
    <n v="1923"/>
    <n v="449"/>
    <n v="391"/>
    <n v="797"/>
    <n v="226"/>
    <n v="186"/>
    <n v="61"/>
    <n v="240"/>
    <n v="0.89113883039040986"/>
    <n v="5.9027215292402398E-3"/>
    <n v="1.1440952535234084E-3"/>
    <n v="3.6266807063016361E-2"/>
    <n v="1.412400777579783E-2"/>
    <n v="8.1605378260165232E-3"/>
    <n v="1.9469868783411632E-2"/>
    <n v="4.546006803823101E-3"/>
    <n v="3.9587720719261301E-3"/>
    <n v="8.0694151952049251E-3"/>
    <n v="2.2881905070468167E-3"/>
    <n v="1.883201036773044E-3"/>
    <n v="6.176089421675037E-4"/>
    <n v="2.4299368216426373E-3"/>
  </r>
  <r>
    <s v="Worthing"/>
    <s v="South East"/>
    <x v="0"/>
    <n v="104640"/>
    <n v="93594"/>
    <n v="815"/>
    <n v="99"/>
    <n v="3628"/>
    <n v="1836"/>
    <n v="783"/>
    <n v="171"/>
    <n v="544"/>
    <n v="474"/>
    <n v="1400"/>
    <n v="605"/>
    <n v="169"/>
    <n v="95"/>
    <n v="427"/>
    <n v="0.89443807339449544"/>
    <n v="7.7886085626911314E-3"/>
    <n v="9.4610091743119271E-4"/>
    <n v="3.467125382262997E-2"/>
    <n v="1.7545871559633028E-2"/>
    <n v="7.4827981651376151E-3"/>
    <n v="1.6341743119266056E-3"/>
    <n v="5.1987767584097859E-3"/>
    <n v="4.5298165137614681E-3"/>
    <n v="1.3379204892966361E-2"/>
    <n v="5.7817278287461771E-3"/>
    <n v="1.6150611620795107E-3"/>
    <n v="9.0787461773700307E-4"/>
    <n v="4.08065749235474E-3"/>
  </r>
  <r>
    <s v="Wychavon"/>
    <s v="West Midlands"/>
    <x v="1"/>
    <n v="116944"/>
    <n v="109834"/>
    <n v="539"/>
    <n v="462"/>
    <n v="3622"/>
    <n v="962"/>
    <n v="463"/>
    <n v="84"/>
    <n v="94"/>
    <n v="188"/>
    <n v="300"/>
    <n v="91"/>
    <n v="118"/>
    <n v="19"/>
    <n v="168"/>
    <n v="0.93920166917498971"/>
    <n v="4.6090436448214533E-3"/>
    <n v="3.9506088384183881E-3"/>
    <n v="3.0972089205089617E-2"/>
    <n v="8.2261595293473804E-3"/>
    <n v="3.9591599398002466E-3"/>
    <n v="7.1829251607607059E-4"/>
    <n v="8.0380352989465047E-4"/>
    <n v="1.6076070597893009E-3"/>
    <n v="2.5653304145573951E-3"/>
    <n v="7.7815022574907646E-4"/>
    <n v="1.009029963059242E-3"/>
    <n v="1.6247092625530169E-4"/>
    <n v="1.4365850321521412E-3"/>
  </r>
  <r>
    <s v="Wycombe"/>
    <s v="South East"/>
    <x v="2"/>
    <n v="171644"/>
    <n v="130313"/>
    <n v="1553"/>
    <n v="103"/>
    <n v="7508"/>
    <n v="4849"/>
    <n v="2939"/>
    <n v="13091"/>
    <n v="597"/>
    <n v="949"/>
    <n v="3009"/>
    <n v="1744"/>
    <n v="3382"/>
    <n v="808"/>
    <n v="799"/>
    <n v="0.75920509892568344"/>
    <n v="9.0477966022698142E-3"/>
    <n v="6.0007923376290465E-4"/>
    <n v="4.3741697932930951E-2"/>
    <n v="2.8250332082682763E-2"/>
    <n v="1.7122649204166764E-2"/>
    <n v="7.6268322807671693E-2"/>
    <n v="3.4781291510335346E-3"/>
    <n v="5.528885367388315E-3"/>
    <n v="1.7530470042646407E-2"/>
    <n v="1.0160564890121414E-2"/>
    <n v="1.9703572510545081E-2"/>
    <n v="4.7074176784507472E-3"/>
    <n v="4.6549835706462209E-3"/>
  </r>
  <r>
    <s v="Wyre"/>
    <s v="North West"/>
    <x v="2"/>
    <n v="107749"/>
    <n v="104251"/>
    <n v="490"/>
    <n v="96"/>
    <n v="1015"/>
    <n v="664"/>
    <n v="235"/>
    <n v="70"/>
    <n v="78"/>
    <n v="315"/>
    <n v="295"/>
    <n v="78"/>
    <n v="33"/>
    <n v="19"/>
    <n v="110"/>
    <n v="0.96753566158386617"/>
    <n v="4.5476060102645965E-3"/>
    <n v="8.9095954486816586E-4"/>
    <n v="9.4200410212623778E-3"/>
    <n v="6.1624701853381474E-3"/>
    <n v="2.1809947192085307E-3"/>
    <n v="6.4965800146637087E-4"/>
    <n v="7.2390463020538477E-4"/>
    <n v="2.9234610065986691E-3"/>
    <n v="2.7378444347511345E-3"/>
    <n v="7.2390463020538477E-4"/>
    <n v="3.0626734354843199E-4"/>
    <n v="1.7633574325515782E-4"/>
    <n v="1.0208911451614401E-3"/>
  </r>
  <r>
    <s v="Wyre Forest"/>
    <s v="West Midlands"/>
    <x v="2"/>
    <n v="97975"/>
    <n v="92822"/>
    <n v="459"/>
    <n v="375"/>
    <n v="1617"/>
    <n v="998"/>
    <n v="299"/>
    <n v="133"/>
    <n v="512"/>
    <n v="168"/>
    <n v="278"/>
    <n v="85"/>
    <n v="105"/>
    <n v="24"/>
    <n v="100"/>
    <n v="0.94740495024240878"/>
    <n v="4.6848685889257467E-3"/>
    <n v="3.8275070170961981E-3"/>
    <n v="1.6504210257718806E-2"/>
    <n v="1.0186272008165348E-2"/>
    <n v="3.0517989282980353E-3"/>
    <n v="1.357489155396785E-3"/>
    <n v="5.2258229140086758E-3"/>
    <n v="1.7147231436590968E-3"/>
    <n v="2.8374585353406483E-3"/>
    <n v="8.6756825720847152E-4"/>
    <n v="1.0717019647869354E-3"/>
    <n v="2.4496044909415668E-4"/>
    <n v="1.0206685378923194E-3"/>
  </r>
  <r>
    <s v="York"/>
    <s v="Yorkshire and Humberside"/>
    <x v="3"/>
    <n v="198051"/>
    <n v="178613"/>
    <n v="1103"/>
    <n v="269"/>
    <n v="6746"/>
    <n v="2413"/>
    <n v="1531"/>
    <n v="417"/>
    <n v="370"/>
    <n v="2449"/>
    <n v="1973"/>
    <n v="903"/>
    <n v="205"/>
    <n v="86"/>
    <n v="973"/>
    <n v="0.90185356297115393"/>
    <n v="5.5692725611079979E-3"/>
    <n v="1.3582360099166377E-3"/>
    <n v="3.4061933542370401E-2"/>
    <n v="1.2183730453267087E-2"/>
    <n v="7.7303320861798223E-3"/>
    <n v="2.1055182755956798E-3"/>
    <n v="1.8682056641976057E-3"/>
    <n v="1.2365501815189016E-2"/>
    <n v="9.9620804742212871E-3"/>
    <n v="4.5594316615417243E-3"/>
    <n v="1.0350869220554302E-3"/>
    <n v="4.3423158681349752E-4"/>
    <n v="4.91287597638992E-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3" cacheId="1555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P10" firstHeaderRow="0" firstDataRow="1" firstDataCol="1"/>
  <pivotFields count="32">
    <pivotField showAll="0"/>
    <pivotField showAll="0"/>
    <pivotField axis="axisRow" showAll="0">
      <items count="7">
        <item x="4"/>
        <item x="2"/>
        <item x="3"/>
        <item x="5"/>
        <item x="0"/>
        <item x="1"/>
        <item t="default"/>
      </items>
    </pivotField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15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</colItems>
  <dataFields count="15">
    <dataField name="Sum of wb" fld="4" baseField="0" baseItem="0"/>
    <dataField name="Sum of wi" fld="5" baseField="0" baseItem="0"/>
    <dataField name="Sum of wgt" fld="6" baseField="0" baseItem="0"/>
    <dataField name="Sum of wo" fld="7" baseField="0" baseItem="0"/>
    <dataField name="Sum of mix" fld="8" baseField="0" baseItem="0"/>
    <dataField name="Sum of ind" fld="9" baseField="0" baseItem="0"/>
    <dataField name="Sum of pak" fld="10" baseField="0" baseItem="0"/>
    <dataField name="Sum of ban" fld="11" baseField="0" baseItem="0"/>
    <dataField name="Sum of chi" fld="12" baseField="0" baseItem="0"/>
    <dataField name="Sum of ao" fld="13" baseField="0" baseItem="0"/>
    <dataField name="Sum of bafr" fld="14" baseField="0" baseItem="0"/>
    <dataField name="Sum of bcar" fld="15" baseField="0" baseItem="0"/>
    <dataField name="Sum of bo" fld="16" baseField="0" baseItem="0"/>
    <dataField name="Sum of oth" fld="17" baseField="0" baseItem="0"/>
    <dataField name="Sum of Population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7"/>
  <sheetViews>
    <sheetView tabSelected="1" workbookViewId="0">
      <selection activeCell="E2" sqref="E2"/>
    </sheetView>
  </sheetViews>
  <sheetFormatPr defaultRowHeight="14.45"/>
  <cols>
    <col min="1" max="1" width="25.5703125" customWidth="1"/>
    <col min="2" max="2" width="25.42578125" customWidth="1"/>
    <col min="3" max="3" width="18.5703125" customWidth="1"/>
    <col min="4" max="4" width="11" customWidth="1"/>
  </cols>
  <sheetData>
    <row r="1" spans="1: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>
      <c r="A2" t="s">
        <v>15</v>
      </c>
      <c r="B2" t="s">
        <v>16</v>
      </c>
      <c r="C2" t="s">
        <v>17</v>
      </c>
      <c r="D2">
        <v>97277</v>
      </c>
      <c r="E2">
        <v>79748</v>
      </c>
      <c r="F2">
        <v>26164</v>
      </c>
      <c r="G2">
        <v>12531</v>
      </c>
      <c r="H2">
        <v>12846</v>
      </c>
      <c r="I2">
        <v>3735</v>
      </c>
      <c r="J2">
        <v>8418</v>
      </c>
      <c r="K2">
        <v>11336</v>
      </c>
      <c r="L2">
        <v>4718</v>
      </c>
      <c r="M2" s="14">
        <f>F2/$E2</f>
        <v>0.32808346290816071</v>
      </c>
      <c r="N2" s="14">
        <f>G2/$E2</f>
        <v>0.1571324672719065</v>
      </c>
      <c r="O2" s="14">
        <f>K2/E2</f>
        <v>0.14214776546120278</v>
      </c>
    </row>
    <row r="3" spans="1:15">
      <c r="A3" t="s">
        <v>18</v>
      </c>
      <c r="B3" t="s">
        <v>16</v>
      </c>
      <c r="C3" t="s">
        <v>19</v>
      </c>
      <c r="D3">
        <v>88011</v>
      </c>
      <c r="E3">
        <v>73142</v>
      </c>
      <c r="F3">
        <v>21885</v>
      </c>
      <c r="G3">
        <v>13177</v>
      </c>
      <c r="H3">
        <v>12997</v>
      </c>
      <c r="I3">
        <v>3393</v>
      </c>
      <c r="J3">
        <v>7780</v>
      </c>
      <c r="K3">
        <v>10693</v>
      </c>
      <c r="L3">
        <v>3217</v>
      </c>
      <c r="M3" s="14">
        <f>F3/$E3</f>
        <v>0.29921249077137624</v>
      </c>
      <c r="N3" s="14">
        <f>G3/$E3</f>
        <v>0.18015640808290723</v>
      </c>
      <c r="O3" s="14">
        <f>K3/E3</f>
        <v>0.146195072598507</v>
      </c>
    </row>
    <row r="4" spans="1:15">
      <c r="A4" t="s">
        <v>20</v>
      </c>
      <c r="B4" t="s">
        <v>16</v>
      </c>
      <c r="C4" t="s">
        <v>21</v>
      </c>
      <c r="D4">
        <v>95262</v>
      </c>
      <c r="E4">
        <v>78482</v>
      </c>
      <c r="F4">
        <v>24523</v>
      </c>
      <c r="G4">
        <v>12253</v>
      </c>
      <c r="H4">
        <v>13323</v>
      </c>
      <c r="I4">
        <v>3173</v>
      </c>
      <c r="J4">
        <v>8151</v>
      </c>
      <c r="K4">
        <v>11677</v>
      </c>
      <c r="L4">
        <v>5382</v>
      </c>
      <c r="M4" s="14">
        <f>F4/$E4</f>
        <v>0.31246655284014169</v>
      </c>
      <c r="N4" s="14">
        <f>G4/$E4</f>
        <v>0.15612497133100584</v>
      </c>
      <c r="O4" s="14">
        <f>K4/E4</f>
        <v>0.14878570882495348</v>
      </c>
    </row>
    <row r="5" spans="1:15">
      <c r="A5" t="s">
        <v>22</v>
      </c>
      <c r="B5" t="s">
        <v>23</v>
      </c>
      <c r="C5" t="s">
        <v>24</v>
      </c>
      <c r="D5">
        <v>61255</v>
      </c>
      <c r="E5">
        <v>48637</v>
      </c>
      <c r="F5">
        <v>13439</v>
      </c>
      <c r="G5">
        <v>8405</v>
      </c>
      <c r="H5">
        <v>8330</v>
      </c>
      <c r="I5">
        <v>2005</v>
      </c>
      <c r="J5">
        <v>5393</v>
      </c>
      <c r="K5">
        <v>7254</v>
      </c>
      <c r="L5">
        <v>3811</v>
      </c>
      <c r="M5" s="14">
        <f>F5/$E5</f>
        <v>0.27631227254970497</v>
      </c>
      <c r="N5" s="14">
        <f>G5/$E5</f>
        <v>0.17281082303596026</v>
      </c>
      <c r="O5" s="14">
        <f>K5/E5</f>
        <v>0.14914571211217797</v>
      </c>
    </row>
    <row r="6" spans="1:15">
      <c r="A6" t="s">
        <v>25</v>
      </c>
      <c r="B6" t="s">
        <v>23</v>
      </c>
      <c r="C6" t="s">
        <v>24</v>
      </c>
      <c r="D6">
        <v>119497</v>
      </c>
      <c r="E6">
        <v>96698</v>
      </c>
      <c r="F6">
        <v>30345</v>
      </c>
      <c r="G6">
        <v>15846</v>
      </c>
      <c r="H6">
        <v>15901</v>
      </c>
      <c r="I6">
        <v>4174</v>
      </c>
      <c r="J6">
        <v>11626</v>
      </c>
      <c r="K6">
        <v>14595</v>
      </c>
      <c r="L6">
        <v>4211</v>
      </c>
      <c r="M6" s="14">
        <f>F6/$E6</f>
        <v>0.31381207470681916</v>
      </c>
      <c r="N6" s="14">
        <f>G6/$E6</f>
        <v>0.16387102111729301</v>
      </c>
      <c r="O6" s="14">
        <f>K6/E6</f>
        <v>0.15093383523961199</v>
      </c>
    </row>
    <row r="7" spans="1:15">
      <c r="A7" t="s">
        <v>26</v>
      </c>
      <c r="B7" t="s">
        <v>23</v>
      </c>
      <c r="C7" t="s">
        <v>17</v>
      </c>
      <c r="D7">
        <v>64637</v>
      </c>
      <c r="E7">
        <v>53275</v>
      </c>
      <c r="F7">
        <v>17421</v>
      </c>
      <c r="G7">
        <v>7705</v>
      </c>
      <c r="H7">
        <v>8126</v>
      </c>
      <c r="I7">
        <v>1745</v>
      </c>
      <c r="J7">
        <v>4954</v>
      </c>
      <c r="K7">
        <v>8060</v>
      </c>
      <c r="L7">
        <v>5264</v>
      </c>
      <c r="M7" s="14">
        <f>F7/$E7</f>
        <v>0.32700140778977005</v>
      </c>
      <c r="N7" s="14">
        <f>G7/$E7</f>
        <v>0.14462693571093382</v>
      </c>
      <c r="O7" s="14">
        <f>K7/E7</f>
        <v>0.15129047395588927</v>
      </c>
    </row>
    <row r="8" spans="1:15">
      <c r="A8" t="s">
        <v>27</v>
      </c>
      <c r="B8" t="s">
        <v>28</v>
      </c>
      <c r="C8" t="s">
        <v>19</v>
      </c>
      <c r="D8">
        <v>256406</v>
      </c>
      <c r="E8">
        <v>208040</v>
      </c>
      <c r="F8">
        <v>65851</v>
      </c>
      <c r="G8">
        <v>30362</v>
      </c>
      <c r="H8">
        <v>32099</v>
      </c>
      <c r="I8">
        <v>8371</v>
      </c>
      <c r="J8">
        <v>27284</v>
      </c>
      <c r="K8">
        <v>31687</v>
      </c>
      <c r="L8">
        <v>12386</v>
      </c>
      <c r="M8" s="14">
        <f>F8/$E8</f>
        <v>0.31653047490867142</v>
      </c>
      <c r="N8" s="14">
        <f>G8/$E8</f>
        <v>0.14594308786771776</v>
      </c>
      <c r="O8" s="14">
        <f>K8/E8</f>
        <v>0.15231205537396655</v>
      </c>
    </row>
    <row r="9" spans="1:15">
      <c r="A9" t="s">
        <v>29</v>
      </c>
      <c r="B9" t="s">
        <v>30</v>
      </c>
      <c r="C9" t="s">
        <v>31</v>
      </c>
      <c r="D9">
        <v>308063</v>
      </c>
      <c r="E9">
        <v>241829</v>
      </c>
      <c r="F9">
        <v>85040</v>
      </c>
      <c r="G9">
        <v>34723</v>
      </c>
      <c r="H9">
        <v>35543</v>
      </c>
      <c r="I9">
        <v>6451</v>
      </c>
      <c r="J9">
        <v>25245</v>
      </c>
      <c r="K9">
        <v>37151</v>
      </c>
      <c r="L9">
        <v>17676</v>
      </c>
      <c r="M9" s="14">
        <f>F9/$E9</f>
        <v>0.351653441067862</v>
      </c>
      <c r="N9" s="14">
        <f>G9/$E9</f>
        <v>0.14358492984712337</v>
      </c>
      <c r="O9" s="14">
        <f>K9/E9</f>
        <v>0.15362508218617288</v>
      </c>
    </row>
    <row r="10" spans="1:15">
      <c r="A10" t="s">
        <v>32</v>
      </c>
      <c r="B10" t="s">
        <v>33</v>
      </c>
      <c r="C10" t="s">
        <v>31</v>
      </c>
      <c r="D10">
        <v>145893</v>
      </c>
      <c r="E10">
        <v>117225</v>
      </c>
      <c r="F10">
        <v>40647</v>
      </c>
      <c r="G10">
        <v>17774</v>
      </c>
      <c r="H10">
        <v>18907</v>
      </c>
      <c r="I10">
        <v>4037</v>
      </c>
      <c r="J10">
        <v>13788</v>
      </c>
      <c r="K10">
        <v>18120</v>
      </c>
      <c r="L10">
        <v>3952</v>
      </c>
      <c r="M10" s="14">
        <f>F10/$E10</f>
        <v>0.34674344209852848</v>
      </c>
      <c r="N10" s="14">
        <f>G10/$E10</f>
        <v>0.15162294732352313</v>
      </c>
      <c r="O10" s="14">
        <f>K10/E10</f>
        <v>0.1545745361484325</v>
      </c>
    </row>
    <row r="11" spans="1:15">
      <c r="A11" t="s">
        <v>34</v>
      </c>
      <c r="B11" t="s">
        <v>30</v>
      </c>
      <c r="C11" t="s">
        <v>19</v>
      </c>
      <c r="D11">
        <v>249008</v>
      </c>
      <c r="E11">
        <v>200642</v>
      </c>
      <c r="F11">
        <v>67773</v>
      </c>
      <c r="G11">
        <v>28825</v>
      </c>
      <c r="H11">
        <v>31875</v>
      </c>
      <c r="I11">
        <v>7066</v>
      </c>
      <c r="J11">
        <v>23961</v>
      </c>
      <c r="K11">
        <v>31041</v>
      </c>
      <c r="L11">
        <v>10101</v>
      </c>
      <c r="M11" s="14">
        <f>F11/$E11</f>
        <v>0.33778072387635688</v>
      </c>
      <c r="N11" s="14">
        <f>G11/$E11</f>
        <v>0.14366383907656424</v>
      </c>
      <c r="O11" s="14">
        <f>K11/E11</f>
        <v>0.15470838608068102</v>
      </c>
    </row>
    <row r="12" spans="1:15">
      <c r="A12" t="s">
        <v>35</v>
      </c>
      <c r="B12" t="s">
        <v>33</v>
      </c>
      <c r="C12" t="s">
        <v>19</v>
      </c>
      <c r="D12">
        <v>142065</v>
      </c>
      <c r="E12">
        <v>116699</v>
      </c>
      <c r="F12">
        <v>36559</v>
      </c>
      <c r="G12">
        <v>18129</v>
      </c>
      <c r="H12">
        <v>19993</v>
      </c>
      <c r="I12">
        <v>4886</v>
      </c>
      <c r="J12">
        <v>13546</v>
      </c>
      <c r="K12">
        <v>18098</v>
      </c>
      <c r="L12">
        <v>5488</v>
      </c>
      <c r="M12" s="14">
        <f>F12/$E12</f>
        <v>0.31327603492746298</v>
      </c>
      <c r="N12" s="14">
        <f>G12/$E12</f>
        <v>0.15534837487896211</v>
      </c>
      <c r="O12" s="14">
        <f>K12/E12</f>
        <v>0.15508273421366078</v>
      </c>
    </row>
    <row r="13" spans="1:15">
      <c r="A13" t="s">
        <v>36</v>
      </c>
      <c r="B13" t="s">
        <v>23</v>
      </c>
      <c r="C13" t="s">
        <v>21</v>
      </c>
      <c r="D13">
        <v>88270</v>
      </c>
      <c r="E13">
        <v>73354</v>
      </c>
      <c r="F13">
        <v>22628</v>
      </c>
      <c r="G13">
        <v>11195</v>
      </c>
      <c r="H13">
        <v>12070</v>
      </c>
      <c r="I13">
        <v>2710</v>
      </c>
      <c r="J13">
        <v>7354</v>
      </c>
      <c r="K13">
        <v>11586</v>
      </c>
      <c r="L13">
        <v>5811</v>
      </c>
      <c r="M13" s="14">
        <f>F13/$E13</f>
        <v>0.30847670202033972</v>
      </c>
      <c r="N13" s="14">
        <f>G13/$E13</f>
        <v>0.15261608092264908</v>
      </c>
      <c r="O13" s="14">
        <f>K13/E13</f>
        <v>0.1579463969245031</v>
      </c>
    </row>
    <row r="14" spans="1:15">
      <c r="A14" t="s">
        <v>37</v>
      </c>
      <c r="B14" t="s">
        <v>23</v>
      </c>
      <c r="C14" t="s">
        <v>17</v>
      </c>
      <c r="D14">
        <v>75866</v>
      </c>
      <c r="E14">
        <v>62192</v>
      </c>
      <c r="F14">
        <v>20455</v>
      </c>
      <c r="G14">
        <v>9520</v>
      </c>
      <c r="H14">
        <v>10195</v>
      </c>
      <c r="I14">
        <v>2308</v>
      </c>
      <c r="J14">
        <v>7064</v>
      </c>
      <c r="K14">
        <v>9853</v>
      </c>
      <c r="L14">
        <v>2797</v>
      </c>
      <c r="M14" s="14">
        <f>F14/$E14</f>
        <v>0.32890082325701053</v>
      </c>
      <c r="N14" s="14">
        <f>G14/$E14</f>
        <v>0.1530743503987651</v>
      </c>
      <c r="O14" s="14">
        <f>K14/E14</f>
        <v>0.15842873681502445</v>
      </c>
    </row>
    <row r="15" spans="1:15">
      <c r="A15" t="s">
        <v>38</v>
      </c>
      <c r="B15" t="s">
        <v>16</v>
      </c>
      <c r="C15" t="s">
        <v>39</v>
      </c>
      <c r="D15">
        <v>138048</v>
      </c>
      <c r="E15">
        <v>115495</v>
      </c>
      <c r="F15">
        <v>39616</v>
      </c>
      <c r="G15">
        <v>17499</v>
      </c>
      <c r="H15">
        <v>18751</v>
      </c>
      <c r="I15">
        <v>4740</v>
      </c>
      <c r="J15">
        <v>11002</v>
      </c>
      <c r="K15">
        <v>18340</v>
      </c>
      <c r="L15">
        <v>5547</v>
      </c>
      <c r="M15" s="14">
        <f>F15/$E15</f>
        <v>0.34301051993592796</v>
      </c>
      <c r="N15" s="14">
        <f>G15/$E15</f>
        <v>0.1515130525130958</v>
      </c>
      <c r="O15" s="14">
        <f>K15/E15</f>
        <v>0.15879475301961124</v>
      </c>
    </row>
    <row r="16" spans="1:15">
      <c r="A16" t="s">
        <v>40</v>
      </c>
      <c r="B16" t="s">
        <v>28</v>
      </c>
      <c r="C16" t="s">
        <v>24</v>
      </c>
      <c r="D16">
        <v>159616</v>
      </c>
      <c r="E16">
        <v>129377</v>
      </c>
      <c r="F16">
        <v>38209</v>
      </c>
      <c r="G16">
        <v>20816</v>
      </c>
      <c r="H16">
        <v>23003</v>
      </c>
      <c r="I16">
        <v>6002</v>
      </c>
      <c r="J16">
        <v>13998</v>
      </c>
      <c r="K16">
        <v>20970</v>
      </c>
      <c r="L16">
        <v>6379</v>
      </c>
      <c r="M16" s="14">
        <f>F16/$E16</f>
        <v>0.29533070020173602</v>
      </c>
      <c r="N16" s="14">
        <f>G16/$E16</f>
        <v>0.16089413110521963</v>
      </c>
      <c r="O16" s="14">
        <f>K16/E16</f>
        <v>0.16208445086839238</v>
      </c>
    </row>
    <row r="17" spans="1:15">
      <c r="A17" t="s">
        <v>41</v>
      </c>
      <c r="B17" t="s">
        <v>23</v>
      </c>
      <c r="C17" t="s">
        <v>24</v>
      </c>
      <c r="D17">
        <v>104466</v>
      </c>
      <c r="E17">
        <v>85448</v>
      </c>
      <c r="F17">
        <v>25944</v>
      </c>
      <c r="G17">
        <v>13414</v>
      </c>
      <c r="H17">
        <v>14087</v>
      </c>
      <c r="I17">
        <v>3143</v>
      </c>
      <c r="J17">
        <v>10376</v>
      </c>
      <c r="K17">
        <v>13978</v>
      </c>
      <c r="L17">
        <v>4506</v>
      </c>
      <c r="M17" s="14">
        <f>F17/$E17</f>
        <v>0.30362325624941483</v>
      </c>
      <c r="N17" s="14">
        <f>G17/$E17</f>
        <v>0.15698436475985394</v>
      </c>
      <c r="O17" s="14">
        <f>K17/E17</f>
        <v>0.1635848703304934</v>
      </c>
    </row>
    <row r="18" spans="1:15">
      <c r="A18" t="s">
        <v>42</v>
      </c>
      <c r="B18" t="s">
        <v>30</v>
      </c>
      <c r="C18" t="s">
        <v>31</v>
      </c>
      <c r="D18">
        <v>269323</v>
      </c>
      <c r="E18">
        <v>213123</v>
      </c>
      <c r="F18">
        <v>71839</v>
      </c>
      <c r="G18">
        <v>31117</v>
      </c>
      <c r="H18">
        <v>32616</v>
      </c>
      <c r="I18">
        <v>6365</v>
      </c>
      <c r="J18">
        <v>23022</v>
      </c>
      <c r="K18">
        <v>35989</v>
      </c>
      <c r="L18">
        <v>12175</v>
      </c>
      <c r="M18" s="14">
        <f>F18/$E18</f>
        <v>0.33707764999554246</v>
      </c>
      <c r="N18" s="14">
        <f>G18/$E18</f>
        <v>0.14600488919544113</v>
      </c>
      <c r="O18" s="14">
        <f>K18/E18</f>
        <v>0.16886492776471804</v>
      </c>
    </row>
    <row r="19" spans="1:15">
      <c r="A19" t="s">
        <v>43</v>
      </c>
      <c r="B19" t="s">
        <v>28</v>
      </c>
      <c r="C19" t="s">
        <v>24</v>
      </c>
      <c r="D19">
        <v>302402</v>
      </c>
      <c r="E19">
        <v>244909</v>
      </c>
      <c r="F19">
        <v>74119</v>
      </c>
      <c r="G19">
        <v>37763</v>
      </c>
      <c r="H19">
        <v>41607</v>
      </c>
      <c r="I19">
        <v>10958</v>
      </c>
      <c r="J19">
        <v>26126</v>
      </c>
      <c r="K19">
        <v>41714</v>
      </c>
      <c r="L19">
        <v>12622</v>
      </c>
      <c r="M19" s="14">
        <f>F19/$E19</f>
        <v>0.30263893936115049</v>
      </c>
      <c r="N19" s="14">
        <f>G19/$E19</f>
        <v>0.15419196517890318</v>
      </c>
      <c r="O19" s="14">
        <f>K19/E19</f>
        <v>0.17032448787100515</v>
      </c>
    </row>
    <row r="20" spans="1:15">
      <c r="A20" t="s">
        <v>44</v>
      </c>
      <c r="B20" t="s">
        <v>30</v>
      </c>
      <c r="C20" t="s">
        <v>17</v>
      </c>
      <c r="D20">
        <v>97462</v>
      </c>
      <c r="E20">
        <v>79027</v>
      </c>
      <c r="F20">
        <v>22278</v>
      </c>
      <c r="G20">
        <v>12884</v>
      </c>
      <c r="H20">
        <v>14034</v>
      </c>
      <c r="I20">
        <v>2861</v>
      </c>
      <c r="J20">
        <v>10021</v>
      </c>
      <c r="K20">
        <v>13606</v>
      </c>
      <c r="L20">
        <v>3343</v>
      </c>
      <c r="M20" s="14">
        <f>F20/$E20</f>
        <v>0.28190365318182392</v>
      </c>
      <c r="N20" s="14">
        <f>G20/$E20</f>
        <v>0.16303288749414757</v>
      </c>
      <c r="O20" s="14">
        <f>K20/E20</f>
        <v>0.17216900552975564</v>
      </c>
    </row>
    <row r="21" spans="1:15">
      <c r="A21" t="s">
        <v>45</v>
      </c>
      <c r="B21" t="s">
        <v>28</v>
      </c>
      <c r="C21" t="s">
        <v>24</v>
      </c>
      <c r="D21">
        <v>231221</v>
      </c>
      <c r="E21">
        <v>188335</v>
      </c>
      <c r="F21">
        <v>60890</v>
      </c>
      <c r="G21">
        <v>26913</v>
      </c>
      <c r="H21">
        <v>30550</v>
      </c>
      <c r="I21">
        <v>7716</v>
      </c>
      <c r="J21">
        <v>21342</v>
      </c>
      <c r="K21">
        <v>32724</v>
      </c>
      <c r="L21">
        <v>8200</v>
      </c>
      <c r="M21" s="14">
        <f>F21/$E21</f>
        <v>0.32330687339050096</v>
      </c>
      <c r="N21" s="14">
        <f>G21/$E21</f>
        <v>0.14289962035734197</v>
      </c>
      <c r="O21" s="14">
        <f>K21/E21</f>
        <v>0.17375421456447288</v>
      </c>
    </row>
    <row r="22" spans="1:15">
      <c r="A22" t="s">
        <v>46</v>
      </c>
      <c r="B22" t="s">
        <v>28</v>
      </c>
      <c r="C22" t="s">
        <v>19</v>
      </c>
      <c r="D22">
        <v>257280</v>
      </c>
      <c r="E22">
        <v>208018</v>
      </c>
      <c r="F22">
        <v>62076</v>
      </c>
      <c r="G22">
        <v>32284</v>
      </c>
      <c r="H22">
        <v>35048</v>
      </c>
      <c r="I22">
        <v>9065</v>
      </c>
      <c r="J22">
        <v>24001</v>
      </c>
      <c r="K22">
        <v>36165</v>
      </c>
      <c r="L22">
        <v>9379</v>
      </c>
      <c r="M22" s="14">
        <f>F22/$E22</f>
        <v>0.29841648318895481</v>
      </c>
      <c r="N22" s="14">
        <f>G22/$E22</f>
        <v>0.15519810785605093</v>
      </c>
      <c r="O22" s="14">
        <f>K22/E22</f>
        <v>0.17385514715072733</v>
      </c>
    </row>
    <row r="23" spans="1:15">
      <c r="A23" t="s">
        <v>47</v>
      </c>
      <c r="B23" t="s">
        <v>30</v>
      </c>
      <c r="C23" t="s">
        <v>24</v>
      </c>
      <c r="D23">
        <v>76813</v>
      </c>
      <c r="E23">
        <v>61467</v>
      </c>
      <c r="F23">
        <v>16467</v>
      </c>
      <c r="G23">
        <v>10713</v>
      </c>
      <c r="H23">
        <v>10954</v>
      </c>
      <c r="I23">
        <v>2283</v>
      </c>
      <c r="J23">
        <v>7682</v>
      </c>
      <c r="K23">
        <v>10706</v>
      </c>
      <c r="L23">
        <v>2662</v>
      </c>
      <c r="M23" s="14">
        <f>F23/$E23</f>
        <v>0.26789984869930206</v>
      </c>
      <c r="N23" s="14">
        <f>G23/$E23</f>
        <v>0.17428864268631949</v>
      </c>
      <c r="O23" s="14">
        <f>K23/E23</f>
        <v>0.1741747604405616</v>
      </c>
    </row>
    <row r="24" spans="1:15">
      <c r="A24" t="s">
        <v>48</v>
      </c>
      <c r="B24" t="s">
        <v>16</v>
      </c>
      <c r="C24" t="s">
        <v>24</v>
      </c>
      <c r="D24">
        <v>157705</v>
      </c>
      <c r="E24">
        <v>123407</v>
      </c>
      <c r="F24">
        <v>32643</v>
      </c>
      <c r="G24">
        <v>22396</v>
      </c>
      <c r="H24">
        <v>21639</v>
      </c>
      <c r="I24">
        <v>4218</v>
      </c>
      <c r="J24">
        <v>13483</v>
      </c>
      <c r="K24">
        <v>21519</v>
      </c>
      <c r="L24">
        <v>7509</v>
      </c>
      <c r="M24" s="14">
        <f>F24/$E24</f>
        <v>0.26451497889098674</v>
      </c>
      <c r="N24" s="14">
        <f>G24/$E24</f>
        <v>0.18148079120309221</v>
      </c>
      <c r="O24" s="14">
        <f>K24/E24</f>
        <v>0.1743742251249929</v>
      </c>
    </row>
    <row r="25" spans="1:15">
      <c r="A25" t="s">
        <v>49</v>
      </c>
      <c r="B25" t="s">
        <v>33</v>
      </c>
      <c r="C25" t="s">
        <v>31</v>
      </c>
      <c r="D25">
        <v>219324</v>
      </c>
      <c r="E25">
        <v>176616</v>
      </c>
      <c r="F25">
        <v>49547</v>
      </c>
      <c r="G25">
        <v>28347</v>
      </c>
      <c r="H25">
        <v>30600</v>
      </c>
      <c r="I25">
        <v>7886</v>
      </c>
      <c r="J25">
        <v>21371</v>
      </c>
      <c r="K25">
        <v>30994</v>
      </c>
      <c r="L25">
        <v>7871</v>
      </c>
      <c r="M25" s="14">
        <f>F25/$E25</f>
        <v>0.28053517235131586</v>
      </c>
      <c r="N25" s="14">
        <f>G25/$E25</f>
        <v>0.16050074738415546</v>
      </c>
      <c r="O25" s="14">
        <f>K25/E25</f>
        <v>0.17548806450151741</v>
      </c>
    </row>
    <row r="26" spans="1:15">
      <c r="A26" t="s">
        <v>50</v>
      </c>
      <c r="B26" t="s">
        <v>51</v>
      </c>
      <c r="C26" t="s">
        <v>24</v>
      </c>
      <c r="D26">
        <v>92028</v>
      </c>
      <c r="E26">
        <v>74228</v>
      </c>
      <c r="F26">
        <v>22758</v>
      </c>
      <c r="G26">
        <v>10057</v>
      </c>
      <c r="H26">
        <v>11992</v>
      </c>
      <c r="I26">
        <v>4076</v>
      </c>
      <c r="J26">
        <v>9276</v>
      </c>
      <c r="K26">
        <v>13063</v>
      </c>
      <c r="L26">
        <v>3006</v>
      </c>
      <c r="M26" s="14">
        <f>F26/$E26</f>
        <v>0.3065958937328232</v>
      </c>
      <c r="N26" s="14">
        <f>G26/$E26</f>
        <v>0.13548795602737512</v>
      </c>
      <c r="O26" s="14">
        <f>K26/E26</f>
        <v>0.17598480357816457</v>
      </c>
    </row>
    <row r="27" spans="1:15">
      <c r="A27" t="s">
        <v>52</v>
      </c>
      <c r="B27" t="s">
        <v>16</v>
      </c>
      <c r="C27" t="s">
        <v>24</v>
      </c>
      <c r="D27">
        <v>81944</v>
      </c>
      <c r="E27">
        <v>65061</v>
      </c>
      <c r="F27">
        <v>16948</v>
      </c>
      <c r="G27">
        <v>12211</v>
      </c>
      <c r="H27">
        <v>11167</v>
      </c>
      <c r="I27">
        <v>2328</v>
      </c>
      <c r="J27">
        <v>7282</v>
      </c>
      <c r="K27">
        <v>11468</v>
      </c>
      <c r="L27">
        <v>3657</v>
      </c>
      <c r="M27" s="14">
        <f>F27/$E27</f>
        <v>0.26049399794039441</v>
      </c>
      <c r="N27" s="14">
        <f>G27/$E27</f>
        <v>0.1876854029295584</v>
      </c>
      <c r="O27" s="14">
        <f>K27/E27</f>
        <v>0.17626535097831267</v>
      </c>
    </row>
    <row r="28" spans="1:15">
      <c r="A28" t="s">
        <v>53</v>
      </c>
      <c r="B28" t="s">
        <v>33</v>
      </c>
      <c r="C28" t="s">
        <v>24</v>
      </c>
      <c r="D28">
        <v>125746</v>
      </c>
      <c r="E28">
        <v>100819</v>
      </c>
      <c r="F28">
        <v>27126</v>
      </c>
      <c r="G28">
        <v>16975</v>
      </c>
      <c r="H28">
        <v>18702</v>
      </c>
      <c r="I28">
        <v>3839</v>
      </c>
      <c r="J28">
        <v>12618</v>
      </c>
      <c r="K28">
        <v>17792</v>
      </c>
      <c r="L28">
        <v>3767</v>
      </c>
      <c r="M28" s="14">
        <f>F28/$E28</f>
        <v>0.26905642785586048</v>
      </c>
      <c r="N28" s="14">
        <f>G28/$E28</f>
        <v>0.16837104117279481</v>
      </c>
      <c r="O28" s="14">
        <f>K28/E28</f>
        <v>0.17647467243277556</v>
      </c>
    </row>
    <row r="29" spans="1:15">
      <c r="A29" t="s">
        <v>54</v>
      </c>
      <c r="B29" t="s">
        <v>16</v>
      </c>
      <c r="C29" t="s">
        <v>17</v>
      </c>
      <c r="D29">
        <v>115254</v>
      </c>
      <c r="E29">
        <v>95369</v>
      </c>
      <c r="F29">
        <v>28447</v>
      </c>
      <c r="G29">
        <v>13550</v>
      </c>
      <c r="H29">
        <v>15490</v>
      </c>
      <c r="I29">
        <v>5196</v>
      </c>
      <c r="J29">
        <v>11128</v>
      </c>
      <c r="K29">
        <v>17052</v>
      </c>
      <c r="L29">
        <v>4506</v>
      </c>
      <c r="M29" s="14">
        <f>F29/$E29</f>
        <v>0.29828350931644454</v>
      </c>
      <c r="N29" s="14">
        <f>G29/$E29</f>
        <v>0.14207971143663034</v>
      </c>
      <c r="O29" s="14">
        <f>K29/E29</f>
        <v>0.17880023907139636</v>
      </c>
    </row>
    <row r="30" spans="1:15">
      <c r="A30" t="s">
        <v>55</v>
      </c>
      <c r="B30" t="s">
        <v>23</v>
      </c>
      <c r="C30" t="s">
        <v>21</v>
      </c>
      <c r="D30">
        <v>136401</v>
      </c>
      <c r="E30">
        <v>115418</v>
      </c>
      <c r="F30">
        <v>37648</v>
      </c>
      <c r="G30">
        <v>16355</v>
      </c>
      <c r="H30">
        <v>18058</v>
      </c>
      <c r="I30">
        <v>4922</v>
      </c>
      <c r="J30">
        <v>12071</v>
      </c>
      <c r="K30">
        <v>20849</v>
      </c>
      <c r="L30">
        <v>5515</v>
      </c>
      <c r="M30" s="14">
        <f>F30/$E30</f>
        <v>0.32618828952156509</v>
      </c>
      <c r="N30" s="14">
        <f>G30/$E30</f>
        <v>0.14170233412465993</v>
      </c>
      <c r="O30" s="14">
        <f>K30/E30</f>
        <v>0.18063906842953439</v>
      </c>
    </row>
    <row r="31" spans="1:15">
      <c r="A31" t="s">
        <v>56</v>
      </c>
      <c r="B31" t="s">
        <v>51</v>
      </c>
      <c r="C31" t="s">
        <v>31</v>
      </c>
      <c r="D31">
        <v>275506</v>
      </c>
      <c r="E31">
        <v>227314</v>
      </c>
      <c r="F31">
        <v>66036</v>
      </c>
      <c r="G31">
        <v>35248</v>
      </c>
      <c r="H31">
        <v>36935</v>
      </c>
      <c r="I31">
        <v>11411</v>
      </c>
      <c r="J31">
        <v>27289</v>
      </c>
      <c r="K31">
        <v>41337</v>
      </c>
      <c r="L31">
        <v>9058</v>
      </c>
      <c r="M31" s="14">
        <f>F31/$E31</f>
        <v>0.29050564417501784</v>
      </c>
      <c r="N31" s="14">
        <f>G31/$E31</f>
        <v>0.15506304055183578</v>
      </c>
      <c r="O31" s="14">
        <f>K31/E31</f>
        <v>0.18184977608066374</v>
      </c>
    </row>
    <row r="32" spans="1:15">
      <c r="A32" t="s">
        <v>57</v>
      </c>
      <c r="B32" t="s">
        <v>28</v>
      </c>
      <c r="C32" t="s">
        <v>17</v>
      </c>
      <c r="D32">
        <v>325837</v>
      </c>
      <c r="E32">
        <v>265797</v>
      </c>
      <c r="F32">
        <v>82621</v>
      </c>
      <c r="G32">
        <v>38778</v>
      </c>
      <c r="H32">
        <v>42790</v>
      </c>
      <c r="I32">
        <v>11636</v>
      </c>
      <c r="J32">
        <v>28205</v>
      </c>
      <c r="K32">
        <v>48772</v>
      </c>
      <c r="L32">
        <v>12995</v>
      </c>
      <c r="M32" s="14">
        <f>F32/$E32</f>
        <v>0.31084248505438361</v>
      </c>
      <c r="N32" s="14">
        <f>G32/$E32</f>
        <v>0.14589329450671001</v>
      </c>
      <c r="O32" s="14">
        <f>K32/E32</f>
        <v>0.18349341790915624</v>
      </c>
    </row>
    <row r="33" spans="1:15">
      <c r="A33" t="s">
        <v>58</v>
      </c>
      <c r="B33" t="s">
        <v>51</v>
      </c>
      <c r="C33" t="s">
        <v>19</v>
      </c>
      <c r="D33">
        <v>138412</v>
      </c>
      <c r="E33">
        <v>110409</v>
      </c>
      <c r="F33">
        <v>33002</v>
      </c>
      <c r="G33">
        <v>15053</v>
      </c>
      <c r="H33">
        <v>16891</v>
      </c>
      <c r="I33">
        <v>4874</v>
      </c>
      <c r="J33">
        <v>14542</v>
      </c>
      <c r="K33">
        <v>20472</v>
      </c>
      <c r="L33">
        <v>5575</v>
      </c>
      <c r="M33" s="14">
        <f>F33/$E33</f>
        <v>0.29890679201876658</v>
      </c>
      <c r="N33" s="14">
        <f>G33/$E33</f>
        <v>0.13633852312764358</v>
      </c>
      <c r="O33" s="14">
        <f>K33/E33</f>
        <v>0.18541966687498301</v>
      </c>
    </row>
    <row r="34" spans="1:15">
      <c r="A34" t="s">
        <v>59</v>
      </c>
      <c r="B34" t="s">
        <v>30</v>
      </c>
      <c r="C34" t="s">
        <v>24</v>
      </c>
      <c r="D34">
        <v>125252</v>
      </c>
      <c r="E34">
        <v>101244</v>
      </c>
      <c r="F34">
        <v>28384</v>
      </c>
      <c r="G34">
        <v>15829</v>
      </c>
      <c r="H34">
        <v>16561</v>
      </c>
      <c r="I34">
        <v>4825</v>
      </c>
      <c r="J34">
        <v>11760</v>
      </c>
      <c r="K34">
        <v>18801</v>
      </c>
      <c r="L34">
        <v>5084</v>
      </c>
      <c r="M34" s="14">
        <f>F34/$E34</f>
        <v>0.28035241594563626</v>
      </c>
      <c r="N34" s="14">
        <f>G34/$E34</f>
        <v>0.1563450673620165</v>
      </c>
      <c r="O34" s="14">
        <f>K34/E34</f>
        <v>0.18569989332701198</v>
      </c>
    </row>
    <row r="35" spans="1:15">
      <c r="A35" t="s">
        <v>60</v>
      </c>
      <c r="B35" t="s">
        <v>33</v>
      </c>
      <c r="C35" t="s">
        <v>31</v>
      </c>
      <c r="D35">
        <v>224897</v>
      </c>
      <c r="E35">
        <v>174438</v>
      </c>
      <c r="F35">
        <v>51620</v>
      </c>
      <c r="G35">
        <v>25521</v>
      </c>
      <c r="H35">
        <v>27578</v>
      </c>
      <c r="I35">
        <v>7325</v>
      </c>
      <c r="J35">
        <v>20422</v>
      </c>
      <c r="K35">
        <v>32458</v>
      </c>
      <c r="L35">
        <v>9514</v>
      </c>
      <c r="M35" s="14">
        <f>F35/$E35</f>
        <v>0.29592176016693611</v>
      </c>
      <c r="N35" s="14">
        <f>G35/$E35</f>
        <v>0.14630413098063497</v>
      </c>
      <c r="O35" s="14">
        <f>K35/E35</f>
        <v>0.18607184214448685</v>
      </c>
    </row>
    <row r="36" spans="1:15">
      <c r="A36" t="s">
        <v>61</v>
      </c>
      <c r="B36" t="s">
        <v>16</v>
      </c>
      <c r="C36" t="s">
        <v>24</v>
      </c>
      <c r="D36">
        <v>174497</v>
      </c>
      <c r="E36">
        <v>139198</v>
      </c>
      <c r="F36">
        <v>37084</v>
      </c>
      <c r="G36">
        <v>25629</v>
      </c>
      <c r="H36">
        <v>24568</v>
      </c>
      <c r="I36">
        <v>4986</v>
      </c>
      <c r="J36">
        <v>14961</v>
      </c>
      <c r="K36">
        <v>25939</v>
      </c>
      <c r="L36">
        <v>6031</v>
      </c>
      <c r="M36" s="14">
        <f>F36/$E36</f>
        <v>0.26641187373381803</v>
      </c>
      <c r="N36" s="14">
        <f>G36/$E36</f>
        <v>0.18411902469863073</v>
      </c>
      <c r="O36" s="14">
        <f>K36/E36</f>
        <v>0.18634606819063493</v>
      </c>
    </row>
    <row r="37" spans="1:15">
      <c r="A37" t="s">
        <v>62</v>
      </c>
      <c r="B37" t="s">
        <v>16</v>
      </c>
      <c r="C37" t="s">
        <v>21</v>
      </c>
      <c r="D37">
        <v>130491</v>
      </c>
      <c r="E37">
        <v>107507</v>
      </c>
      <c r="F37">
        <v>30057</v>
      </c>
      <c r="G37">
        <v>16104</v>
      </c>
      <c r="H37">
        <v>18149</v>
      </c>
      <c r="I37">
        <v>4276</v>
      </c>
      <c r="J37">
        <v>11917</v>
      </c>
      <c r="K37">
        <v>20046</v>
      </c>
      <c r="L37">
        <v>6958</v>
      </c>
      <c r="M37" s="14">
        <f>F37/$E37</f>
        <v>0.2795817946738352</v>
      </c>
      <c r="N37" s="14">
        <f>G37/$E37</f>
        <v>0.14979489707646945</v>
      </c>
      <c r="O37" s="14">
        <f>K37/E37</f>
        <v>0.1864622768749942</v>
      </c>
    </row>
    <row r="38" spans="1:15">
      <c r="A38" t="s">
        <v>63</v>
      </c>
      <c r="B38" t="s">
        <v>33</v>
      </c>
      <c r="C38" t="s">
        <v>24</v>
      </c>
      <c r="D38">
        <v>87059</v>
      </c>
      <c r="E38">
        <v>69915</v>
      </c>
      <c r="F38">
        <v>20512</v>
      </c>
      <c r="G38">
        <v>10075</v>
      </c>
      <c r="H38">
        <v>11046</v>
      </c>
      <c r="I38">
        <v>3251</v>
      </c>
      <c r="J38">
        <v>8606</v>
      </c>
      <c r="K38">
        <v>13092</v>
      </c>
      <c r="L38">
        <v>3333</v>
      </c>
      <c r="M38" s="14">
        <f>F38/$E38</f>
        <v>0.29338482442966457</v>
      </c>
      <c r="N38" s="14">
        <f>G38/$E38</f>
        <v>0.14410355431595509</v>
      </c>
      <c r="O38" s="14">
        <f>K38/E38</f>
        <v>0.18725595365801331</v>
      </c>
    </row>
    <row r="39" spans="1:15">
      <c r="A39" t="s">
        <v>64</v>
      </c>
      <c r="B39" t="s">
        <v>65</v>
      </c>
      <c r="C39" t="s">
        <v>17</v>
      </c>
      <c r="D39">
        <v>135835</v>
      </c>
      <c r="E39">
        <v>108539</v>
      </c>
      <c r="F39">
        <v>29703</v>
      </c>
      <c r="G39">
        <v>17640</v>
      </c>
      <c r="H39">
        <v>18442</v>
      </c>
      <c r="I39">
        <v>4777</v>
      </c>
      <c r="J39">
        <v>12202</v>
      </c>
      <c r="K39">
        <v>20535</v>
      </c>
      <c r="L39">
        <v>5240</v>
      </c>
      <c r="M39" s="14">
        <f>F39/$E39</f>
        <v>0.27366200167681665</v>
      </c>
      <c r="N39" s="14">
        <f>G39/$E39</f>
        <v>0.16252222703360084</v>
      </c>
      <c r="O39" s="14">
        <f>K39/E39</f>
        <v>0.18919466735459145</v>
      </c>
    </row>
    <row r="40" spans="1:15">
      <c r="A40" t="s">
        <v>66</v>
      </c>
      <c r="B40" t="s">
        <v>51</v>
      </c>
      <c r="C40" t="s">
        <v>17</v>
      </c>
      <c r="D40">
        <v>135177</v>
      </c>
      <c r="E40">
        <v>111011</v>
      </c>
      <c r="F40">
        <v>31550</v>
      </c>
      <c r="G40">
        <v>14947</v>
      </c>
      <c r="H40">
        <v>18225</v>
      </c>
      <c r="I40">
        <v>6366</v>
      </c>
      <c r="J40">
        <v>14572</v>
      </c>
      <c r="K40">
        <v>21013</v>
      </c>
      <c r="L40">
        <v>4338</v>
      </c>
      <c r="M40" s="14">
        <f>F40/$E40</f>
        <v>0.28420606966877154</v>
      </c>
      <c r="N40" s="14">
        <f>G40/$E40</f>
        <v>0.13464431452738918</v>
      </c>
      <c r="O40" s="14">
        <f>K40/E40</f>
        <v>0.18928754808082082</v>
      </c>
    </row>
    <row r="41" spans="1:15">
      <c r="A41" t="s">
        <v>67</v>
      </c>
      <c r="B41" t="s">
        <v>33</v>
      </c>
      <c r="C41" t="s">
        <v>24</v>
      </c>
      <c r="D41">
        <v>80734</v>
      </c>
      <c r="E41">
        <v>64092</v>
      </c>
      <c r="F41">
        <v>17942</v>
      </c>
      <c r="G41">
        <v>8868</v>
      </c>
      <c r="H41">
        <v>10400</v>
      </c>
      <c r="I41">
        <v>3547</v>
      </c>
      <c r="J41">
        <v>8043</v>
      </c>
      <c r="K41">
        <v>12132</v>
      </c>
      <c r="L41">
        <v>3160</v>
      </c>
      <c r="M41" s="14">
        <f>F41/$E41</f>
        <v>0.27994133433189788</v>
      </c>
      <c r="N41" s="14">
        <f>G41/$E41</f>
        <v>0.13836360232166262</v>
      </c>
      <c r="O41" s="14">
        <f>K41/E41</f>
        <v>0.1892903950571054</v>
      </c>
    </row>
    <row r="42" spans="1:15">
      <c r="A42" t="s">
        <v>68</v>
      </c>
      <c r="B42" t="s">
        <v>33</v>
      </c>
      <c r="C42" t="s">
        <v>24</v>
      </c>
      <c r="D42">
        <v>69087</v>
      </c>
      <c r="E42">
        <v>56796</v>
      </c>
      <c r="F42">
        <v>14422</v>
      </c>
      <c r="G42">
        <v>7710</v>
      </c>
      <c r="H42">
        <v>8912</v>
      </c>
      <c r="I42">
        <v>5229</v>
      </c>
      <c r="J42">
        <v>7791</v>
      </c>
      <c r="K42">
        <v>10785</v>
      </c>
      <c r="L42">
        <v>1947</v>
      </c>
      <c r="M42" s="14">
        <f>F42/$E42</f>
        <v>0.25392633284034088</v>
      </c>
      <c r="N42" s="14">
        <f>G42/$E42</f>
        <v>0.13574899640819776</v>
      </c>
      <c r="O42" s="14">
        <f>K42/E42</f>
        <v>0.18989013310796535</v>
      </c>
    </row>
    <row r="43" spans="1:15">
      <c r="A43" t="s">
        <v>69</v>
      </c>
      <c r="B43" t="s">
        <v>16</v>
      </c>
      <c r="C43" t="s">
        <v>39</v>
      </c>
      <c r="D43">
        <v>147451</v>
      </c>
      <c r="E43">
        <v>122639</v>
      </c>
      <c r="F43">
        <v>35909</v>
      </c>
      <c r="G43">
        <v>17770</v>
      </c>
      <c r="H43">
        <v>19850</v>
      </c>
      <c r="I43">
        <v>4680</v>
      </c>
      <c r="J43">
        <v>13464</v>
      </c>
      <c r="K43">
        <v>23455</v>
      </c>
      <c r="L43">
        <v>7511</v>
      </c>
      <c r="M43" s="14">
        <f>F43/$E43</f>
        <v>0.29280245272710964</v>
      </c>
      <c r="N43" s="14">
        <f>G43/$E43</f>
        <v>0.14489681096551668</v>
      </c>
      <c r="O43" s="14">
        <f>K43/E43</f>
        <v>0.19125237485628552</v>
      </c>
    </row>
    <row r="44" spans="1:15">
      <c r="A44" t="s">
        <v>70</v>
      </c>
      <c r="B44" t="s">
        <v>65</v>
      </c>
      <c r="C44" t="s">
        <v>24</v>
      </c>
      <c r="D44">
        <v>263925</v>
      </c>
      <c r="E44">
        <v>210511</v>
      </c>
      <c r="F44">
        <v>48226</v>
      </c>
      <c r="G44">
        <v>35473</v>
      </c>
      <c r="H44">
        <v>38653</v>
      </c>
      <c r="I44">
        <v>9857</v>
      </c>
      <c r="J44">
        <v>26818</v>
      </c>
      <c r="K44">
        <v>40275</v>
      </c>
      <c r="L44">
        <v>11209</v>
      </c>
      <c r="M44" s="14">
        <f>F44/$E44</f>
        <v>0.22909016630959902</v>
      </c>
      <c r="N44" s="14">
        <f>G44/$E44</f>
        <v>0.16850900903040697</v>
      </c>
      <c r="O44" s="14">
        <f>K44/E44</f>
        <v>0.19132016854226144</v>
      </c>
    </row>
    <row r="45" spans="1:15">
      <c r="A45" t="s">
        <v>71</v>
      </c>
      <c r="B45" t="s">
        <v>16</v>
      </c>
      <c r="C45" t="s">
        <v>21</v>
      </c>
      <c r="D45">
        <v>59748</v>
      </c>
      <c r="E45">
        <v>48684</v>
      </c>
      <c r="F45">
        <v>12505</v>
      </c>
      <c r="G45">
        <v>6597</v>
      </c>
      <c r="H45">
        <v>6893</v>
      </c>
      <c r="I45">
        <v>1961</v>
      </c>
      <c r="J45">
        <v>5003</v>
      </c>
      <c r="K45">
        <v>9325</v>
      </c>
      <c r="L45">
        <v>6400</v>
      </c>
      <c r="M45" s="14">
        <f>F45/$E45</f>
        <v>0.25686057020787117</v>
      </c>
      <c r="N45" s="14">
        <f>G45/$E45</f>
        <v>0.13550653192013803</v>
      </c>
      <c r="O45" s="14">
        <f>K45/E45</f>
        <v>0.19154136882754089</v>
      </c>
    </row>
    <row r="46" spans="1:15">
      <c r="A46" t="s">
        <v>72</v>
      </c>
      <c r="B46" t="s">
        <v>30</v>
      </c>
      <c r="C46" t="s">
        <v>31</v>
      </c>
      <c r="D46">
        <v>312925</v>
      </c>
      <c r="E46">
        <v>253421</v>
      </c>
      <c r="F46">
        <v>75980</v>
      </c>
      <c r="G46">
        <v>36286</v>
      </c>
      <c r="H46">
        <v>42371</v>
      </c>
      <c r="I46">
        <v>8888</v>
      </c>
      <c r="J46">
        <v>30056</v>
      </c>
      <c r="K46">
        <v>48584</v>
      </c>
      <c r="L46">
        <v>11256</v>
      </c>
      <c r="M46" s="14">
        <f>F46/$E46</f>
        <v>0.29981730006589824</v>
      </c>
      <c r="N46" s="14">
        <f>G46/$E46</f>
        <v>0.14318466109754124</v>
      </c>
      <c r="O46" s="14">
        <f>K46/E46</f>
        <v>0.19171260471705187</v>
      </c>
    </row>
    <row r="47" spans="1:15">
      <c r="A47" t="s">
        <v>73</v>
      </c>
      <c r="B47" t="s">
        <v>16</v>
      </c>
      <c r="C47" t="s">
        <v>31</v>
      </c>
      <c r="D47">
        <v>93609</v>
      </c>
      <c r="E47">
        <v>74850</v>
      </c>
      <c r="F47">
        <v>19122</v>
      </c>
      <c r="G47">
        <v>13262</v>
      </c>
      <c r="H47">
        <v>12871</v>
      </c>
      <c r="I47">
        <v>2741</v>
      </c>
      <c r="J47">
        <v>8401</v>
      </c>
      <c r="K47">
        <v>14394</v>
      </c>
      <c r="L47">
        <v>4059</v>
      </c>
      <c r="M47" s="14">
        <f>F47/$E47</f>
        <v>0.25547094188376751</v>
      </c>
      <c r="N47" s="14">
        <f>G47/$E47</f>
        <v>0.1771810287241149</v>
      </c>
      <c r="O47" s="14">
        <f>K47/E47</f>
        <v>0.19230460921843687</v>
      </c>
    </row>
    <row r="48" spans="1:15">
      <c r="A48" t="s">
        <v>74</v>
      </c>
      <c r="B48" t="s">
        <v>51</v>
      </c>
      <c r="C48" t="s">
        <v>31</v>
      </c>
      <c r="D48">
        <v>148127</v>
      </c>
      <c r="E48">
        <v>122200</v>
      </c>
      <c r="F48">
        <v>34189</v>
      </c>
      <c r="G48">
        <v>17799</v>
      </c>
      <c r="H48">
        <v>19806</v>
      </c>
      <c r="I48">
        <v>7473</v>
      </c>
      <c r="J48">
        <v>14679</v>
      </c>
      <c r="K48">
        <v>23514</v>
      </c>
      <c r="L48">
        <v>4740</v>
      </c>
      <c r="M48" s="14">
        <f>F48/$E48</f>
        <v>0.27977905073649756</v>
      </c>
      <c r="N48" s="14">
        <f>G48/$E48</f>
        <v>0.14565466448445172</v>
      </c>
      <c r="O48" s="14">
        <f>K48/E48</f>
        <v>0.19242225859247136</v>
      </c>
    </row>
    <row r="49" spans="1:15">
      <c r="A49" t="s">
        <v>75</v>
      </c>
      <c r="B49" t="s">
        <v>33</v>
      </c>
      <c r="C49" t="s">
        <v>31</v>
      </c>
      <c r="D49">
        <v>211699</v>
      </c>
      <c r="E49">
        <v>166916</v>
      </c>
      <c r="F49">
        <v>47906</v>
      </c>
      <c r="G49">
        <v>24521</v>
      </c>
      <c r="H49">
        <v>27351</v>
      </c>
      <c r="I49">
        <v>6122</v>
      </c>
      <c r="J49">
        <v>19597</v>
      </c>
      <c r="K49">
        <v>32371</v>
      </c>
      <c r="L49">
        <v>9048</v>
      </c>
      <c r="M49" s="14">
        <f>F49/$E49</f>
        <v>0.28700663806944809</v>
      </c>
      <c r="N49" s="14">
        <f>G49/$E49</f>
        <v>0.14690622828248939</v>
      </c>
      <c r="O49" s="14">
        <f>K49/E49</f>
        <v>0.19393587193558437</v>
      </c>
    </row>
    <row r="50" spans="1:15">
      <c r="A50" t="s">
        <v>76</v>
      </c>
      <c r="B50" t="s">
        <v>77</v>
      </c>
      <c r="C50" t="s">
        <v>31</v>
      </c>
      <c r="D50">
        <v>237232</v>
      </c>
      <c r="E50">
        <v>192844</v>
      </c>
      <c r="F50">
        <v>50951</v>
      </c>
      <c r="G50">
        <v>32241</v>
      </c>
      <c r="H50">
        <v>33519</v>
      </c>
      <c r="I50">
        <v>7238</v>
      </c>
      <c r="J50">
        <v>21797</v>
      </c>
      <c r="K50">
        <v>37498</v>
      </c>
      <c r="L50">
        <v>9600</v>
      </c>
      <c r="M50" s="14">
        <f>F50/$E50</f>
        <v>0.26420837568189831</v>
      </c>
      <c r="N50" s="14">
        <f>G50/$E50</f>
        <v>0.16718694903652692</v>
      </c>
      <c r="O50" s="14">
        <f>K50/E50</f>
        <v>0.19444732529920558</v>
      </c>
    </row>
    <row r="51" spans="1:15">
      <c r="A51" t="s">
        <v>78</v>
      </c>
      <c r="B51" t="s">
        <v>30</v>
      </c>
      <c r="C51" t="s">
        <v>31</v>
      </c>
      <c r="D51">
        <v>249470</v>
      </c>
      <c r="E51">
        <v>200047</v>
      </c>
      <c r="F51">
        <v>62467</v>
      </c>
      <c r="G51">
        <v>28187</v>
      </c>
      <c r="H51">
        <v>29790</v>
      </c>
      <c r="I51">
        <v>5497</v>
      </c>
      <c r="J51">
        <v>21199</v>
      </c>
      <c r="K51">
        <v>39021</v>
      </c>
      <c r="L51">
        <v>13886</v>
      </c>
      <c r="M51" s="14">
        <f>F51/$E51</f>
        <v>0.3122616185196479</v>
      </c>
      <c r="N51" s="14">
        <f>G51/$E51</f>
        <v>0.14090188805630677</v>
      </c>
      <c r="O51" s="14">
        <f>K51/E51</f>
        <v>0.19505916109714216</v>
      </c>
    </row>
    <row r="52" spans="1:15">
      <c r="A52" t="s">
        <v>79</v>
      </c>
      <c r="B52" t="s">
        <v>28</v>
      </c>
      <c r="C52" t="s">
        <v>39</v>
      </c>
      <c r="D52">
        <v>167446</v>
      </c>
      <c r="E52">
        <v>136105</v>
      </c>
      <c r="F52">
        <v>35633</v>
      </c>
      <c r="G52">
        <v>21498</v>
      </c>
      <c r="H52">
        <v>22796</v>
      </c>
      <c r="I52">
        <v>6636</v>
      </c>
      <c r="J52">
        <v>15917</v>
      </c>
      <c r="K52">
        <v>26583</v>
      </c>
      <c r="L52">
        <v>7042</v>
      </c>
      <c r="M52" s="14">
        <f>F52/$E52</f>
        <v>0.2618052239080122</v>
      </c>
      <c r="N52" s="14">
        <f>G52/$E52</f>
        <v>0.15795158149957753</v>
      </c>
      <c r="O52" s="14">
        <f>K52/E52</f>
        <v>0.19531244259946365</v>
      </c>
    </row>
    <row r="53" spans="1:15">
      <c r="A53" t="s">
        <v>80</v>
      </c>
      <c r="B53" t="s">
        <v>33</v>
      </c>
      <c r="C53" t="s">
        <v>31</v>
      </c>
      <c r="D53">
        <v>317849</v>
      </c>
      <c r="E53">
        <v>257825</v>
      </c>
      <c r="F53">
        <v>70486</v>
      </c>
      <c r="G53">
        <v>39403</v>
      </c>
      <c r="H53">
        <v>44174</v>
      </c>
      <c r="I53">
        <v>12135</v>
      </c>
      <c r="J53">
        <v>31368</v>
      </c>
      <c r="K53">
        <v>50374</v>
      </c>
      <c r="L53">
        <v>9885</v>
      </c>
      <c r="M53" s="14">
        <f>F53/$E53</f>
        <v>0.27338698729758559</v>
      </c>
      <c r="N53" s="14">
        <f>G53/$E53</f>
        <v>0.1528284689227189</v>
      </c>
      <c r="O53" s="14">
        <f>K53/E53</f>
        <v>0.19538058760787355</v>
      </c>
    </row>
    <row r="54" spans="1:15">
      <c r="A54" t="s">
        <v>81</v>
      </c>
      <c r="B54" t="s">
        <v>65</v>
      </c>
      <c r="C54" t="s">
        <v>24</v>
      </c>
      <c r="D54">
        <v>134186</v>
      </c>
      <c r="E54">
        <v>108556</v>
      </c>
      <c r="F54">
        <v>30784</v>
      </c>
      <c r="G54">
        <v>16100</v>
      </c>
      <c r="H54">
        <v>17833</v>
      </c>
      <c r="I54">
        <v>4198</v>
      </c>
      <c r="J54">
        <v>12245</v>
      </c>
      <c r="K54">
        <v>21284</v>
      </c>
      <c r="L54">
        <v>6112</v>
      </c>
      <c r="M54" s="14">
        <f>F54/$E54</f>
        <v>0.28357713990935551</v>
      </c>
      <c r="N54" s="14">
        <f>G54/$E54</f>
        <v>0.14831054939386124</v>
      </c>
      <c r="O54" s="14">
        <f>K54/E54</f>
        <v>0.19606470393161132</v>
      </c>
    </row>
    <row r="55" spans="1:15">
      <c r="A55" t="s">
        <v>82</v>
      </c>
      <c r="B55" t="s">
        <v>30</v>
      </c>
      <c r="C55" t="s">
        <v>39</v>
      </c>
      <c r="D55">
        <v>62014</v>
      </c>
      <c r="E55">
        <v>51049</v>
      </c>
      <c r="F55">
        <v>14253</v>
      </c>
      <c r="G55">
        <v>7800</v>
      </c>
      <c r="H55">
        <v>8551</v>
      </c>
      <c r="I55">
        <v>2091</v>
      </c>
      <c r="J55">
        <v>6079</v>
      </c>
      <c r="K55">
        <v>10096</v>
      </c>
      <c r="L55">
        <v>2179</v>
      </c>
      <c r="M55" s="14">
        <f>F55/$E55</f>
        <v>0.27920233501145958</v>
      </c>
      <c r="N55" s="14">
        <f>G55/$E55</f>
        <v>0.15279437403279203</v>
      </c>
      <c r="O55" s="14">
        <f>K55/E55</f>
        <v>0.1977707692609062</v>
      </c>
    </row>
    <row r="56" spans="1:15">
      <c r="A56" t="s">
        <v>83</v>
      </c>
      <c r="B56" t="s">
        <v>33</v>
      </c>
      <c r="C56" t="s">
        <v>24</v>
      </c>
      <c r="D56">
        <v>147489</v>
      </c>
      <c r="E56">
        <v>113122</v>
      </c>
      <c r="F56">
        <v>32485</v>
      </c>
      <c r="G56">
        <v>16211</v>
      </c>
      <c r="H56">
        <v>17221</v>
      </c>
      <c r="I56">
        <v>4428</v>
      </c>
      <c r="J56">
        <v>12923</v>
      </c>
      <c r="K56">
        <v>22416</v>
      </c>
      <c r="L56">
        <v>7438</v>
      </c>
      <c r="M56" s="14">
        <f>F56/$E56</f>
        <v>0.28716783649511146</v>
      </c>
      <c r="N56" s="14">
        <f>G56/$E56</f>
        <v>0.14330545782429591</v>
      </c>
      <c r="O56" s="14">
        <f>K56/E56</f>
        <v>0.19815774119976662</v>
      </c>
    </row>
    <row r="57" spans="1:15">
      <c r="A57" t="s">
        <v>84</v>
      </c>
      <c r="B57" t="s">
        <v>65</v>
      </c>
      <c r="C57" t="s">
        <v>31</v>
      </c>
      <c r="D57">
        <v>101720</v>
      </c>
      <c r="E57">
        <v>80964</v>
      </c>
      <c r="F57">
        <v>19742</v>
      </c>
      <c r="G57">
        <v>13242</v>
      </c>
      <c r="H57">
        <v>13780</v>
      </c>
      <c r="I57">
        <v>3442</v>
      </c>
      <c r="J57">
        <v>8952</v>
      </c>
      <c r="K57">
        <v>16164</v>
      </c>
      <c r="L57">
        <v>5642</v>
      </c>
      <c r="M57" s="14">
        <f>F57/$E57</f>
        <v>0.24383676695815423</v>
      </c>
      <c r="N57" s="14">
        <f>G57/$E57</f>
        <v>0.16355417222469246</v>
      </c>
      <c r="O57" s="14">
        <f>K57/E57</f>
        <v>0.19964428634948866</v>
      </c>
    </row>
    <row r="58" spans="1:15">
      <c r="A58" t="s">
        <v>85</v>
      </c>
      <c r="B58" t="s">
        <v>16</v>
      </c>
      <c r="C58" t="s">
        <v>19</v>
      </c>
      <c r="D58">
        <v>83287</v>
      </c>
      <c r="E58">
        <v>68271</v>
      </c>
      <c r="F58">
        <v>16134</v>
      </c>
      <c r="G58">
        <v>12132</v>
      </c>
      <c r="H58">
        <v>12531</v>
      </c>
      <c r="I58">
        <v>2956</v>
      </c>
      <c r="J58">
        <v>8158</v>
      </c>
      <c r="K58">
        <v>13659</v>
      </c>
      <c r="L58">
        <v>2701</v>
      </c>
      <c r="M58" s="14">
        <f>F58/$E58</f>
        <v>0.2363228896603243</v>
      </c>
      <c r="N58" s="14">
        <f>G58/$E58</f>
        <v>0.17770356373862986</v>
      </c>
      <c r="O58" s="14">
        <f>K58/E58</f>
        <v>0.2000703080370875</v>
      </c>
    </row>
    <row r="59" spans="1:15">
      <c r="A59" t="s">
        <v>86</v>
      </c>
      <c r="B59" t="s">
        <v>33</v>
      </c>
      <c r="C59" t="s">
        <v>24</v>
      </c>
      <c r="D59">
        <v>89452</v>
      </c>
      <c r="E59">
        <v>71128</v>
      </c>
      <c r="F59">
        <v>20031</v>
      </c>
      <c r="G59">
        <v>9477</v>
      </c>
      <c r="H59">
        <v>10758</v>
      </c>
      <c r="I59">
        <v>3404</v>
      </c>
      <c r="J59">
        <v>8914</v>
      </c>
      <c r="K59">
        <v>14392</v>
      </c>
      <c r="L59">
        <v>4152</v>
      </c>
      <c r="M59" s="14">
        <f>F59/$E59</f>
        <v>0.28161905297491846</v>
      </c>
      <c r="N59" s="14">
        <f>G59/$E59</f>
        <v>0.13323866831627487</v>
      </c>
      <c r="O59" s="14">
        <f>K59/E59</f>
        <v>0.20233944438195928</v>
      </c>
    </row>
    <row r="60" spans="1:15">
      <c r="A60" t="s">
        <v>87</v>
      </c>
      <c r="B60" t="s">
        <v>23</v>
      </c>
      <c r="C60" t="s">
        <v>39</v>
      </c>
      <c r="D60">
        <v>112863</v>
      </c>
      <c r="E60">
        <v>92702</v>
      </c>
      <c r="F60">
        <v>26393</v>
      </c>
      <c r="G60">
        <v>13513</v>
      </c>
      <c r="H60">
        <v>15245</v>
      </c>
      <c r="I60">
        <v>3847</v>
      </c>
      <c r="J60">
        <v>10453</v>
      </c>
      <c r="K60">
        <v>18761</v>
      </c>
      <c r="L60">
        <v>4490</v>
      </c>
      <c r="M60" s="14">
        <f>F60/$E60</f>
        <v>0.28470798904015016</v>
      </c>
      <c r="N60" s="14">
        <f>G60/$E60</f>
        <v>0.1457681603417402</v>
      </c>
      <c r="O60" s="14">
        <f>K60/E60</f>
        <v>0.20237966818407369</v>
      </c>
    </row>
    <row r="61" spans="1:15">
      <c r="A61" t="s">
        <v>88</v>
      </c>
      <c r="B61" t="s">
        <v>16</v>
      </c>
      <c r="C61" t="s">
        <v>24</v>
      </c>
      <c r="D61">
        <v>183631</v>
      </c>
      <c r="E61">
        <v>144495</v>
      </c>
      <c r="F61">
        <v>36158</v>
      </c>
      <c r="G61">
        <v>22288</v>
      </c>
      <c r="H61">
        <v>23338</v>
      </c>
      <c r="I61">
        <v>5037</v>
      </c>
      <c r="J61">
        <v>15589</v>
      </c>
      <c r="K61">
        <v>29245</v>
      </c>
      <c r="L61">
        <v>12840</v>
      </c>
      <c r="M61" s="14">
        <f>F61/$E61</f>
        <v>0.25023703242326722</v>
      </c>
      <c r="N61" s="14">
        <f>G61/$E61</f>
        <v>0.15424755181840202</v>
      </c>
      <c r="O61" s="14">
        <f>K61/E61</f>
        <v>0.20239454652410119</v>
      </c>
    </row>
    <row r="62" spans="1:15">
      <c r="A62" t="s">
        <v>89</v>
      </c>
      <c r="B62" t="s">
        <v>23</v>
      </c>
      <c r="C62" t="s">
        <v>17</v>
      </c>
      <c r="D62">
        <v>75356</v>
      </c>
      <c r="E62">
        <v>60348</v>
      </c>
      <c r="F62">
        <v>15534</v>
      </c>
      <c r="G62">
        <v>9661</v>
      </c>
      <c r="H62">
        <v>9932</v>
      </c>
      <c r="I62">
        <v>2489</v>
      </c>
      <c r="J62">
        <v>6544</v>
      </c>
      <c r="K62">
        <v>12307</v>
      </c>
      <c r="L62">
        <v>3881</v>
      </c>
      <c r="M62" s="14">
        <f>F62/$E62</f>
        <v>0.25740703917279778</v>
      </c>
      <c r="N62" s="14">
        <f>G62/$E62</f>
        <v>0.16008815536554649</v>
      </c>
      <c r="O62" s="14">
        <f>K62/E62</f>
        <v>0.20393385033472525</v>
      </c>
    </row>
    <row r="63" spans="1:15">
      <c r="A63" t="s">
        <v>90</v>
      </c>
      <c r="B63" t="s">
        <v>16</v>
      </c>
      <c r="C63" t="s">
        <v>24</v>
      </c>
      <c r="D63">
        <v>133384</v>
      </c>
      <c r="E63">
        <v>107396</v>
      </c>
      <c r="F63">
        <v>27723</v>
      </c>
      <c r="G63">
        <v>17054</v>
      </c>
      <c r="H63">
        <v>17469</v>
      </c>
      <c r="I63">
        <v>4098</v>
      </c>
      <c r="J63">
        <v>12269</v>
      </c>
      <c r="K63">
        <v>22152</v>
      </c>
      <c r="L63">
        <v>6631</v>
      </c>
      <c r="M63" s="14">
        <f>F63/$E63</f>
        <v>0.25813810570226081</v>
      </c>
      <c r="N63" s="14">
        <f>G63/$E63</f>
        <v>0.15879548586539535</v>
      </c>
      <c r="O63" s="14">
        <f>K63/E63</f>
        <v>0.20626466535066482</v>
      </c>
    </row>
    <row r="64" spans="1:15">
      <c r="A64" t="s">
        <v>91</v>
      </c>
      <c r="B64" t="s">
        <v>92</v>
      </c>
      <c r="C64" t="s">
        <v>24</v>
      </c>
      <c r="D64">
        <v>130959</v>
      </c>
      <c r="E64">
        <v>109290</v>
      </c>
      <c r="F64">
        <v>28215</v>
      </c>
      <c r="G64">
        <v>16398</v>
      </c>
      <c r="H64">
        <v>18889</v>
      </c>
      <c r="I64">
        <v>5110</v>
      </c>
      <c r="J64">
        <v>12905</v>
      </c>
      <c r="K64">
        <v>22564</v>
      </c>
      <c r="L64">
        <v>5209</v>
      </c>
      <c r="M64" s="14">
        <f>F64/$E64</f>
        <v>0.25816634641778752</v>
      </c>
      <c r="N64" s="14">
        <f>G64/$E64</f>
        <v>0.150041174855888</v>
      </c>
      <c r="O64" s="14">
        <f>K64/E64</f>
        <v>0.20645987739042915</v>
      </c>
    </row>
    <row r="65" spans="1:15">
      <c r="A65" t="s">
        <v>93</v>
      </c>
      <c r="B65" t="s">
        <v>23</v>
      </c>
      <c r="C65" t="s">
        <v>19</v>
      </c>
      <c r="D65">
        <v>112081</v>
      </c>
      <c r="E65">
        <v>91948</v>
      </c>
      <c r="F65">
        <v>23808</v>
      </c>
      <c r="G65">
        <v>14091</v>
      </c>
      <c r="H65">
        <v>15197</v>
      </c>
      <c r="I65">
        <v>4851</v>
      </c>
      <c r="J65">
        <v>11350</v>
      </c>
      <c r="K65">
        <v>19015</v>
      </c>
      <c r="L65">
        <v>3636</v>
      </c>
      <c r="M65" s="14">
        <f>F65/$E65</f>
        <v>0.25892895984686998</v>
      </c>
      <c r="N65" s="14">
        <f>G65/$E65</f>
        <v>0.15324966285291686</v>
      </c>
      <c r="O65" s="14">
        <f>K65/E65</f>
        <v>0.20680167050941836</v>
      </c>
    </row>
    <row r="66" spans="1:15">
      <c r="A66" t="s">
        <v>94</v>
      </c>
      <c r="B66" t="s">
        <v>30</v>
      </c>
      <c r="C66" t="s">
        <v>24</v>
      </c>
      <c r="D66">
        <v>84214</v>
      </c>
      <c r="E66">
        <v>67656</v>
      </c>
      <c r="F66">
        <v>16996</v>
      </c>
      <c r="G66">
        <v>10683</v>
      </c>
      <c r="H66">
        <v>11508</v>
      </c>
      <c r="I66">
        <v>2537</v>
      </c>
      <c r="J66">
        <v>8111</v>
      </c>
      <c r="K66">
        <v>14007</v>
      </c>
      <c r="L66">
        <v>3814</v>
      </c>
      <c r="M66" s="14">
        <f>F66/$E66</f>
        <v>0.25121201371644791</v>
      </c>
      <c r="N66" s="14">
        <f>G66/$E66</f>
        <v>0.15790173820503725</v>
      </c>
      <c r="O66" s="14">
        <f>K66/E66</f>
        <v>0.20703263568641361</v>
      </c>
    </row>
    <row r="67" spans="1:15">
      <c r="A67" t="s">
        <v>95</v>
      </c>
      <c r="B67" t="s">
        <v>77</v>
      </c>
      <c r="C67" t="s">
        <v>31</v>
      </c>
      <c r="D67">
        <v>185911</v>
      </c>
      <c r="E67">
        <v>137613</v>
      </c>
      <c r="F67">
        <v>38396</v>
      </c>
      <c r="G67">
        <v>20904</v>
      </c>
      <c r="H67">
        <v>20617</v>
      </c>
      <c r="I67">
        <v>2888</v>
      </c>
      <c r="J67">
        <v>12759</v>
      </c>
      <c r="K67">
        <v>28715</v>
      </c>
      <c r="L67">
        <v>13334</v>
      </c>
      <c r="M67" s="14">
        <f>F67/$E67</f>
        <v>0.27901433730824848</v>
      </c>
      <c r="N67" s="14">
        <f>G67/$E67</f>
        <v>0.15190425323188944</v>
      </c>
      <c r="O67" s="14">
        <f>K67/E67</f>
        <v>0.20866487904485767</v>
      </c>
    </row>
    <row r="68" spans="1:15">
      <c r="A68" t="s">
        <v>96</v>
      </c>
      <c r="B68" t="s">
        <v>33</v>
      </c>
      <c r="C68" t="s">
        <v>31</v>
      </c>
      <c r="D68">
        <v>175308</v>
      </c>
      <c r="E68">
        <v>143372</v>
      </c>
      <c r="F68">
        <v>39950</v>
      </c>
      <c r="G68">
        <v>20522</v>
      </c>
      <c r="H68">
        <v>23930</v>
      </c>
      <c r="I68">
        <v>6251</v>
      </c>
      <c r="J68">
        <v>17408</v>
      </c>
      <c r="K68">
        <v>29924</v>
      </c>
      <c r="L68">
        <v>5387</v>
      </c>
      <c r="M68" s="14">
        <f>F68/$E68</f>
        <v>0.27864576067851465</v>
      </c>
      <c r="N68" s="14">
        <f>G68/$E68</f>
        <v>0.14313813017883548</v>
      </c>
      <c r="O68" s="14">
        <f>K68/E68</f>
        <v>0.2087157882989705</v>
      </c>
    </row>
    <row r="69" spans="1:15">
      <c r="A69" t="s">
        <v>97</v>
      </c>
      <c r="B69" t="s">
        <v>30</v>
      </c>
      <c r="C69" t="s">
        <v>24</v>
      </c>
      <c r="D69">
        <v>166641</v>
      </c>
      <c r="E69">
        <v>132440</v>
      </c>
      <c r="F69">
        <v>32612</v>
      </c>
      <c r="G69">
        <v>20055</v>
      </c>
      <c r="H69">
        <v>23731</v>
      </c>
      <c r="I69">
        <v>4413</v>
      </c>
      <c r="J69">
        <v>17199</v>
      </c>
      <c r="K69">
        <v>27713</v>
      </c>
      <c r="L69">
        <v>6717</v>
      </c>
      <c r="M69" s="14">
        <f>F69/$E69</f>
        <v>0.24623980670492299</v>
      </c>
      <c r="N69" s="14">
        <f>G69/$E69</f>
        <v>0.15142706131078223</v>
      </c>
      <c r="O69" s="14">
        <f>K69/E69</f>
        <v>0.20924947145877379</v>
      </c>
    </row>
    <row r="70" spans="1:15">
      <c r="A70" t="s">
        <v>98</v>
      </c>
      <c r="B70" t="s">
        <v>33</v>
      </c>
      <c r="C70" t="s">
        <v>21</v>
      </c>
      <c r="D70">
        <v>70603</v>
      </c>
      <c r="E70">
        <v>58613</v>
      </c>
      <c r="F70">
        <v>15800</v>
      </c>
      <c r="G70">
        <v>8335</v>
      </c>
      <c r="H70">
        <v>9178</v>
      </c>
      <c r="I70">
        <v>3439</v>
      </c>
      <c r="J70">
        <v>7289</v>
      </c>
      <c r="K70">
        <v>12307</v>
      </c>
      <c r="L70">
        <v>2265</v>
      </c>
      <c r="M70" s="14">
        <f>F70/$E70</f>
        <v>0.26956477232013376</v>
      </c>
      <c r="N70" s="14">
        <f>G70/$E70</f>
        <v>0.1422039479296402</v>
      </c>
      <c r="O70" s="14">
        <f>K70/E70</f>
        <v>0.2099704843635371</v>
      </c>
    </row>
    <row r="71" spans="1:15">
      <c r="A71" t="s">
        <v>99</v>
      </c>
      <c r="B71" t="s">
        <v>23</v>
      </c>
      <c r="C71" t="s">
        <v>24</v>
      </c>
      <c r="D71">
        <v>103788</v>
      </c>
      <c r="E71">
        <v>85595</v>
      </c>
      <c r="F71">
        <v>23618</v>
      </c>
      <c r="G71">
        <v>12252</v>
      </c>
      <c r="H71">
        <v>14567</v>
      </c>
      <c r="I71">
        <v>3441</v>
      </c>
      <c r="J71">
        <v>10342</v>
      </c>
      <c r="K71">
        <v>17994</v>
      </c>
      <c r="L71">
        <v>3381</v>
      </c>
      <c r="M71" s="14">
        <f>F71/$E71</f>
        <v>0.27592733220398385</v>
      </c>
      <c r="N71" s="14">
        <f>G71/$E71</f>
        <v>0.14313920205619488</v>
      </c>
      <c r="O71" s="14">
        <f>K71/E71</f>
        <v>0.21022255972895612</v>
      </c>
    </row>
    <row r="72" spans="1:15">
      <c r="A72" t="s">
        <v>100</v>
      </c>
      <c r="B72" t="s">
        <v>23</v>
      </c>
      <c r="C72" t="s">
        <v>19</v>
      </c>
      <c r="D72">
        <v>329839</v>
      </c>
      <c r="E72">
        <v>260560</v>
      </c>
      <c r="F72">
        <v>74409</v>
      </c>
      <c r="G72">
        <v>33751</v>
      </c>
      <c r="H72">
        <v>32781</v>
      </c>
      <c r="I72">
        <v>5309</v>
      </c>
      <c r="J72">
        <v>33888</v>
      </c>
      <c r="K72">
        <v>55223</v>
      </c>
      <c r="L72">
        <v>25199</v>
      </c>
      <c r="M72" s="14">
        <f>F72/$E72</f>
        <v>0.28557338041142155</v>
      </c>
      <c r="N72" s="14">
        <f>G72/$E72</f>
        <v>0.129532545287074</v>
      </c>
      <c r="O72" s="14">
        <f>K72/E72</f>
        <v>0.21193966840650905</v>
      </c>
    </row>
    <row r="73" spans="1:15">
      <c r="A73" t="s">
        <v>101</v>
      </c>
      <c r="B73" t="s">
        <v>65</v>
      </c>
      <c r="C73" t="s">
        <v>24</v>
      </c>
      <c r="D73">
        <v>90254</v>
      </c>
      <c r="E73">
        <v>73488</v>
      </c>
      <c r="F73">
        <v>18649</v>
      </c>
      <c r="G73">
        <v>11600</v>
      </c>
      <c r="H73">
        <v>12830</v>
      </c>
      <c r="I73">
        <v>2220</v>
      </c>
      <c r="J73">
        <v>8877</v>
      </c>
      <c r="K73">
        <v>15604</v>
      </c>
      <c r="L73">
        <v>3708</v>
      </c>
      <c r="M73" s="14">
        <f>F73/$E73</f>
        <v>0.25376932288264753</v>
      </c>
      <c r="N73" s="14">
        <f>G73/$E73</f>
        <v>0.15784890050076203</v>
      </c>
      <c r="O73" s="14">
        <f>K73/E73</f>
        <v>0.21233398650119747</v>
      </c>
    </row>
    <row r="74" spans="1:15">
      <c r="A74" t="s">
        <v>102</v>
      </c>
      <c r="B74" t="s">
        <v>23</v>
      </c>
      <c r="C74" t="s">
        <v>24</v>
      </c>
      <c r="D74">
        <v>93541</v>
      </c>
      <c r="E74">
        <v>78190</v>
      </c>
      <c r="F74">
        <v>17134</v>
      </c>
      <c r="G74">
        <v>10349</v>
      </c>
      <c r="H74">
        <v>12587</v>
      </c>
      <c r="I74">
        <v>2899</v>
      </c>
      <c r="J74">
        <v>14395</v>
      </c>
      <c r="K74">
        <v>16644</v>
      </c>
      <c r="L74">
        <v>4182</v>
      </c>
      <c r="M74" s="14">
        <f>F74/$E74</f>
        <v>0.21913288144263973</v>
      </c>
      <c r="N74" s="14">
        <f>G74/$E74</f>
        <v>0.13235707891034659</v>
      </c>
      <c r="O74" s="14">
        <f>K74/E74</f>
        <v>0.21286609540862003</v>
      </c>
    </row>
    <row r="75" spans="1:15">
      <c r="A75" t="s">
        <v>103</v>
      </c>
      <c r="B75" t="s">
        <v>92</v>
      </c>
      <c r="C75" t="s">
        <v>24</v>
      </c>
      <c r="D75">
        <v>256384</v>
      </c>
      <c r="E75">
        <v>211502</v>
      </c>
      <c r="F75">
        <v>47073</v>
      </c>
      <c r="G75">
        <v>28541</v>
      </c>
      <c r="H75">
        <v>35452</v>
      </c>
      <c r="I75">
        <v>11004</v>
      </c>
      <c r="J75">
        <v>35009</v>
      </c>
      <c r="K75">
        <v>45379</v>
      </c>
      <c r="L75">
        <v>9044</v>
      </c>
      <c r="M75" s="14">
        <f>F75/$E75</f>
        <v>0.22256527125039008</v>
      </c>
      <c r="N75" s="14">
        <f>G75/$E75</f>
        <v>0.13494435040803396</v>
      </c>
      <c r="O75" s="14">
        <f>K75/E75</f>
        <v>0.21455589072443759</v>
      </c>
    </row>
    <row r="76" spans="1:15">
      <c r="A76" t="s">
        <v>104</v>
      </c>
      <c r="B76" t="s">
        <v>51</v>
      </c>
      <c r="C76" t="s">
        <v>21</v>
      </c>
      <c r="D76">
        <v>513242</v>
      </c>
      <c r="E76">
        <v>425258</v>
      </c>
      <c r="F76">
        <v>116948</v>
      </c>
      <c r="G76">
        <v>57032</v>
      </c>
      <c r="H76">
        <v>67905</v>
      </c>
      <c r="I76">
        <v>17694</v>
      </c>
      <c r="J76">
        <v>57957</v>
      </c>
      <c r="K76">
        <v>91249</v>
      </c>
      <c r="L76">
        <v>16473</v>
      </c>
      <c r="M76" s="14">
        <f>F76/$E76</f>
        <v>0.27500482060302217</v>
      </c>
      <c r="N76" s="14">
        <f>G76/$E76</f>
        <v>0.13411152759030989</v>
      </c>
      <c r="O76" s="14">
        <f>K76/E76</f>
        <v>0.21457327081442323</v>
      </c>
    </row>
    <row r="77" spans="1:15">
      <c r="A77" t="s">
        <v>105</v>
      </c>
      <c r="B77" t="s">
        <v>65</v>
      </c>
      <c r="C77" t="s">
        <v>19</v>
      </c>
      <c r="D77">
        <v>82622</v>
      </c>
      <c r="E77">
        <v>66402</v>
      </c>
      <c r="F77">
        <v>14347</v>
      </c>
      <c r="G77">
        <v>10754</v>
      </c>
      <c r="H77">
        <v>12046</v>
      </c>
      <c r="I77">
        <v>3292</v>
      </c>
      <c r="J77">
        <v>8883</v>
      </c>
      <c r="K77">
        <v>14265</v>
      </c>
      <c r="L77">
        <v>2815</v>
      </c>
      <c r="M77" s="14">
        <f>F77/$E77</f>
        <v>0.21606276919369899</v>
      </c>
      <c r="N77" s="14">
        <f>G77/$E77</f>
        <v>0.16195295322430048</v>
      </c>
      <c r="O77" s="14">
        <f>K77/E77</f>
        <v>0.21482786663052317</v>
      </c>
    </row>
    <row r="78" spans="1:15">
      <c r="A78" t="s">
        <v>106</v>
      </c>
      <c r="B78" t="s">
        <v>51</v>
      </c>
      <c r="C78" t="s">
        <v>31</v>
      </c>
      <c r="D78">
        <v>200214</v>
      </c>
      <c r="E78">
        <v>164716</v>
      </c>
      <c r="F78">
        <v>46192</v>
      </c>
      <c r="G78">
        <v>23592</v>
      </c>
      <c r="H78">
        <v>25601</v>
      </c>
      <c r="I78">
        <v>8563</v>
      </c>
      <c r="J78">
        <v>18611</v>
      </c>
      <c r="K78">
        <v>35409</v>
      </c>
      <c r="L78">
        <v>6748</v>
      </c>
      <c r="M78" s="14">
        <f>F78/$E78</f>
        <v>0.28043420189902618</v>
      </c>
      <c r="N78" s="14">
        <f>G78/$E78</f>
        <v>0.14322834454454941</v>
      </c>
      <c r="O78" s="14">
        <f>K78/E78</f>
        <v>0.21497000898516233</v>
      </c>
    </row>
    <row r="79" spans="1:15">
      <c r="A79" t="s">
        <v>107</v>
      </c>
      <c r="B79" t="s">
        <v>65</v>
      </c>
      <c r="C79" t="s">
        <v>24</v>
      </c>
      <c r="D79">
        <v>106597</v>
      </c>
      <c r="E79">
        <v>84549</v>
      </c>
      <c r="F79">
        <v>16995</v>
      </c>
      <c r="G79">
        <v>15257</v>
      </c>
      <c r="H79">
        <v>14427</v>
      </c>
      <c r="I79">
        <v>2887</v>
      </c>
      <c r="J79">
        <v>9555</v>
      </c>
      <c r="K79">
        <v>18214</v>
      </c>
      <c r="L79">
        <v>7214</v>
      </c>
      <c r="M79" s="14">
        <f>F79/$E79</f>
        <v>0.20100769967711032</v>
      </c>
      <c r="N79" s="14">
        <f>G79/$E79</f>
        <v>0.18045157246093982</v>
      </c>
      <c r="O79" s="14">
        <f>K79/E79</f>
        <v>0.21542537463482714</v>
      </c>
    </row>
    <row r="80" spans="1:15">
      <c r="A80" t="s">
        <v>108</v>
      </c>
      <c r="B80" t="s">
        <v>92</v>
      </c>
      <c r="C80" t="s">
        <v>21</v>
      </c>
      <c r="D80">
        <v>63839</v>
      </c>
      <c r="E80">
        <v>53321</v>
      </c>
      <c r="F80">
        <v>13550</v>
      </c>
      <c r="G80">
        <v>7599</v>
      </c>
      <c r="H80">
        <v>9320</v>
      </c>
      <c r="I80">
        <v>2626</v>
      </c>
      <c r="J80">
        <v>6434</v>
      </c>
      <c r="K80">
        <v>11552</v>
      </c>
      <c r="L80">
        <v>2240</v>
      </c>
      <c r="M80" s="14">
        <f>F80/$E80</f>
        <v>0.25412126554265674</v>
      </c>
      <c r="N80" s="14">
        <f>G80/$E80</f>
        <v>0.14251420641023235</v>
      </c>
      <c r="O80" s="14">
        <f>K80/E80</f>
        <v>0.21665010033570264</v>
      </c>
    </row>
    <row r="81" spans="1:15">
      <c r="A81" t="s">
        <v>109</v>
      </c>
      <c r="B81" t="s">
        <v>77</v>
      </c>
      <c r="C81" t="s">
        <v>31</v>
      </c>
      <c r="D81">
        <v>231997</v>
      </c>
      <c r="E81">
        <v>184431</v>
      </c>
      <c r="F81">
        <v>42366</v>
      </c>
      <c r="G81">
        <v>31049</v>
      </c>
      <c r="H81">
        <v>32694</v>
      </c>
      <c r="I81">
        <v>6951</v>
      </c>
      <c r="J81">
        <v>21334</v>
      </c>
      <c r="K81">
        <v>40146</v>
      </c>
      <c r="L81">
        <v>9891</v>
      </c>
      <c r="M81" s="14">
        <f>F81/$E81</f>
        <v>0.2297119247848789</v>
      </c>
      <c r="N81" s="14">
        <f>G81/$E81</f>
        <v>0.16835022311867312</v>
      </c>
      <c r="O81" s="14">
        <f>K81/E81</f>
        <v>0.21767490280918067</v>
      </c>
    </row>
    <row r="82" spans="1:15">
      <c r="A82" t="s">
        <v>110</v>
      </c>
      <c r="B82" t="s">
        <v>65</v>
      </c>
      <c r="C82" t="s">
        <v>17</v>
      </c>
      <c r="D82">
        <v>107969</v>
      </c>
      <c r="E82">
        <v>88760</v>
      </c>
      <c r="F82">
        <v>21900</v>
      </c>
      <c r="G82">
        <v>13239</v>
      </c>
      <c r="H82">
        <v>15510</v>
      </c>
      <c r="I82">
        <v>3394</v>
      </c>
      <c r="J82">
        <v>10582</v>
      </c>
      <c r="K82">
        <v>19324</v>
      </c>
      <c r="L82">
        <v>4811</v>
      </c>
      <c r="M82" s="14">
        <f>F82/$E82</f>
        <v>0.24673276250563317</v>
      </c>
      <c r="N82" s="14">
        <f>G82/$E82</f>
        <v>0.14915502478593962</v>
      </c>
      <c r="O82" s="14">
        <f>K82/E82</f>
        <v>0.21771068048670572</v>
      </c>
    </row>
    <row r="83" spans="1:15">
      <c r="A83" t="s">
        <v>111</v>
      </c>
      <c r="B83" t="s">
        <v>16</v>
      </c>
      <c r="C83" t="s">
        <v>19</v>
      </c>
      <c r="D83">
        <v>173658</v>
      </c>
      <c r="E83">
        <v>140621</v>
      </c>
      <c r="F83">
        <v>34621</v>
      </c>
      <c r="G83">
        <v>23075</v>
      </c>
      <c r="H83">
        <v>24619</v>
      </c>
      <c r="I83">
        <v>4161</v>
      </c>
      <c r="J83">
        <v>16055</v>
      </c>
      <c r="K83">
        <v>30691</v>
      </c>
      <c r="L83">
        <v>7399</v>
      </c>
      <c r="M83" s="14">
        <f>F83/$E83</f>
        <v>0.24620078082221006</v>
      </c>
      <c r="N83" s="14">
        <f>G83/$E83</f>
        <v>0.16409355643893872</v>
      </c>
      <c r="O83" s="14">
        <f>K83/E83</f>
        <v>0.21825331920552407</v>
      </c>
    </row>
    <row r="84" spans="1:15">
      <c r="A84" t="s">
        <v>112</v>
      </c>
      <c r="B84" t="s">
        <v>28</v>
      </c>
      <c r="C84" t="s">
        <v>31</v>
      </c>
      <c r="D84">
        <v>522452</v>
      </c>
      <c r="E84">
        <v>400121</v>
      </c>
      <c r="F84">
        <v>110892</v>
      </c>
      <c r="G84">
        <v>56413</v>
      </c>
      <c r="H84">
        <v>59350</v>
      </c>
      <c r="I84">
        <v>15131</v>
      </c>
      <c r="J84">
        <v>45101</v>
      </c>
      <c r="K84">
        <v>87397</v>
      </c>
      <c r="L84">
        <v>25837</v>
      </c>
      <c r="M84" s="14">
        <f>F84/$E84</f>
        <v>0.2771461632856061</v>
      </c>
      <c r="N84" s="14">
        <f>G84/$E84</f>
        <v>0.14098985057020252</v>
      </c>
      <c r="O84" s="14">
        <f>K84/E84</f>
        <v>0.21842642600613316</v>
      </c>
    </row>
    <row r="85" spans="1:15">
      <c r="A85" t="s">
        <v>113</v>
      </c>
      <c r="B85" t="s">
        <v>23</v>
      </c>
      <c r="C85" t="s">
        <v>19</v>
      </c>
      <c r="D85">
        <v>305680</v>
      </c>
      <c r="E85">
        <v>250104</v>
      </c>
      <c r="F85">
        <v>63991</v>
      </c>
      <c r="G85">
        <v>30619</v>
      </c>
      <c r="H85">
        <v>32333</v>
      </c>
      <c r="I85">
        <v>5715</v>
      </c>
      <c r="J85">
        <v>46411</v>
      </c>
      <c r="K85">
        <v>54875</v>
      </c>
      <c r="L85">
        <v>16160</v>
      </c>
      <c r="M85" s="14">
        <f>F85/$E85</f>
        <v>0.25585756325368647</v>
      </c>
      <c r="N85" s="14">
        <f>G85/$E85</f>
        <v>0.12242507117039311</v>
      </c>
      <c r="O85" s="14">
        <f>K85/E85</f>
        <v>0.21940872596999647</v>
      </c>
    </row>
    <row r="86" spans="1:15">
      <c r="A86" t="s">
        <v>114</v>
      </c>
      <c r="B86" t="s">
        <v>65</v>
      </c>
      <c r="C86" t="s">
        <v>39</v>
      </c>
      <c r="D86">
        <v>111674</v>
      </c>
      <c r="E86">
        <v>91382</v>
      </c>
      <c r="F86">
        <v>22885</v>
      </c>
      <c r="G86">
        <v>13376</v>
      </c>
      <c r="H86">
        <v>15941</v>
      </c>
      <c r="I86">
        <v>3371</v>
      </c>
      <c r="J86">
        <v>11049</v>
      </c>
      <c r="K86">
        <v>20071</v>
      </c>
      <c r="L86">
        <v>4689</v>
      </c>
      <c r="M86" s="14">
        <f>F86/$E86</f>
        <v>0.25043225142807118</v>
      </c>
      <c r="N86" s="14">
        <f>G86/$E86</f>
        <v>0.14637455954126632</v>
      </c>
      <c r="O86" s="14">
        <f>K86/E86</f>
        <v>0.2196384408307982</v>
      </c>
    </row>
    <row r="87" spans="1:15">
      <c r="A87" t="s">
        <v>115</v>
      </c>
      <c r="B87" t="s">
        <v>65</v>
      </c>
      <c r="C87" t="s">
        <v>19</v>
      </c>
      <c r="D87">
        <v>61182</v>
      </c>
      <c r="E87">
        <v>50579</v>
      </c>
      <c r="F87">
        <v>12936</v>
      </c>
      <c r="G87">
        <v>8063</v>
      </c>
      <c r="H87">
        <v>8324</v>
      </c>
      <c r="I87">
        <v>2207</v>
      </c>
      <c r="J87">
        <v>5655</v>
      </c>
      <c r="K87">
        <v>11122</v>
      </c>
      <c r="L87">
        <v>2272</v>
      </c>
      <c r="M87" s="14">
        <f>F87/$E87</f>
        <v>0.2557583186698037</v>
      </c>
      <c r="N87" s="14">
        <f>G87/$E87</f>
        <v>0.15941398604163784</v>
      </c>
      <c r="O87" s="14">
        <f>K87/E87</f>
        <v>0.21989363174439985</v>
      </c>
    </row>
    <row r="88" spans="1:15">
      <c r="A88" t="s">
        <v>116</v>
      </c>
      <c r="B88" t="s">
        <v>65</v>
      </c>
      <c r="C88" t="s">
        <v>31</v>
      </c>
      <c r="D88">
        <v>97365</v>
      </c>
      <c r="E88">
        <v>77342</v>
      </c>
      <c r="F88">
        <v>16334</v>
      </c>
      <c r="G88">
        <v>13410</v>
      </c>
      <c r="H88">
        <v>14036</v>
      </c>
      <c r="I88">
        <v>3310</v>
      </c>
      <c r="J88">
        <v>8930</v>
      </c>
      <c r="K88">
        <v>17053</v>
      </c>
      <c r="L88">
        <v>4269</v>
      </c>
      <c r="M88" s="14">
        <f>F88/$E88</f>
        <v>0.211191849189315</v>
      </c>
      <c r="N88" s="14">
        <f>G88/$E88</f>
        <v>0.17338574125313541</v>
      </c>
      <c r="O88" s="14">
        <f>K88/E88</f>
        <v>0.22048822114763</v>
      </c>
    </row>
    <row r="89" spans="1:15">
      <c r="A89" t="s">
        <v>117</v>
      </c>
      <c r="B89" t="s">
        <v>30</v>
      </c>
      <c r="C89" t="s">
        <v>17</v>
      </c>
      <c r="D89">
        <v>97975</v>
      </c>
      <c r="E89">
        <v>81190</v>
      </c>
      <c r="F89">
        <v>22579</v>
      </c>
      <c r="G89">
        <v>11553</v>
      </c>
      <c r="H89">
        <v>13076</v>
      </c>
      <c r="I89">
        <v>3058</v>
      </c>
      <c r="J89">
        <v>9258</v>
      </c>
      <c r="K89">
        <v>17916</v>
      </c>
      <c r="L89">
        <v>3750</v>
      </c>
      <c r="M89" s="14">
        <f>F89/$E89</f>
        <v>0.27810075132405471</v>
      </c>
      <c r="N89" s="14">
        <f>G89/$E89</f>
        <v>0.14229584924251756</v>
      </c>
      <c r="O89" s="14">
        <f>K89/E89</f>
        <v>0.22066756989777067</v>
      </c>
    </row>
    <row r="90" spans="1:15">
      <c r="A90" t="s">
        <v>118</v>
      </c>
      <c r="B90" t="s">
        <v>16</v>
      </c>
      <c r="C90" t="s">
        <v>24</v>
      </c>
      <c r="D90">
        <v>83957</v>
      </c>
      <c r="E90">
        <v>66866</v>
      </c>
      <c r="F90">
        <v>14390</v>
      </c>
      <c r="G90">
        <v>12065</v>
      </c>
      <c r="H90">
        <v>11941</v>
      </c>
      <c r="I90">
        <v>2521</v>
      </c>
      <c r="J90">
        <v>7889</v>
      </c>
      <c r="K90">
        <v>14762</v>
      </c>
      <c r="L90">
        <v>3298</v>
      </c>
      <c r="M90" s="14">
        <f>F90/$E90</f>
        <v>0.21520653246792093</v>
      </c>
      <c r="N90" s="14">
        <f>G90/$E90</f>
        <v>0.18043549786139443</v>
      </c>
      <c r="O90" s="14">
        <f>K90/E90</f>
        <v>0.22076989800496516</v>
      </c>
    </row>
    <row r="91" spans="1:15">
      <c r="A91" t="s">
        <v>119</v>
      </c>
      <c r="B91" t="s">
        <v>92</v>
      </c>
      <c r="C91" t="s">
        <v>39</v>
      </c>
      <c r="D91">
        <v>114588</v>
      </c>
      <c r="E91">
        <v>93922</v>
      </c>
      <c r="F91">
        <v>23534</v>
      </c>
      <c r="G91">
        <v>13815</v>
      </c>
      <c r="H91">
        <v>16048</v>
      </c>
      <c r="I91">
        <v>4386</v>
      </c>
      <c r="J91">
        <v>11103</v>
      </c>
      <c r="K91">
        <v>20778</v>
      </c>
      <c r="L91">
        <v>4258</v>
      </c>
      <c r="M91" s="14">
        <f>F91/$E91</f>
        <v>0.2505696216009029</v>
      </c>
      <c r="N91" s="14">
        <f>G91/$E91</f>
        <v>0.14709013862566811</v>
      </c>
      <c r="O91" s="14">
        <f>K91/E91</f>
        <v>0.22122612380485934</v>
      </c>
    </row>
    <row r="92" spans="1:15">
      <c r="A92" t="s">
        <v>120</v>
      </c>
      <c r="B92" t="s">
        <v>33</v>
      </c>
      <c r="C92" t="s">
        <v>31</v>
      </c>
      <c r="D92">
        <v>276786</v>
      </c>
      <c r="E92">
        <v>219710</v>
      </c>
      <c r="F92">
        <v>57888</v>
      </c>
      <c r="G92">
        <v>31152</v>
      </c>
      <c r="H92">
        <v>34731</v>
      </c>
      <c r="I92">
        <v>9396</v>
      </c>
      <c r="J92">
        <v>26408</v>
      </c>
      <c r="K92">
        <v>48688</v>
      </c>
      <c r="L92">
        <v>11447</v>
      </c>
      <c r="M92" s="14">
        <f>F92/$E92</f>
        <v>0.26347458012835101</v>
      </c>
      <c r="N92" s="14">
        <f>G92/$E92</f>
        <v>0.14178690091484228</v>
      </c>
      <c r="O92" s="14">
        <f>K92/E92</f>
        <v>0.22160120158390606</v>
      </c>
    </row>
    <row r="93" spans="1:15">
      <c r="A93" t="s">
        <v>121</v>
      </c>
      <c r="B93" t="s">
        <v>23</v>
      </c>
      <c r="C93" t="s">
        <v>39</v>
      </c>
      <c r="D93">
        <v>99023</v>
      </c>
      <c r="E93">
        <v>82699</v>
      </c>
      <c r="F93">
        <v>22277</v>
      </c>
      <c r="G93">
        <v>11752</v>
      </c>
      <c r="H93">
        <v>13731</v>
      </c>
      <c r="I93">
        <v>3632</v>
      </c>
      <c r="J93">
        <v>9838</v>
      </c>
      <c r="K93">
        <v>18340</v>
      </c>
      <c r="L93">
        <v>3129</v>
      </c>
      <c r="M93" s="14">
        <f>F93/$E93</f>
        <v>0.26937447853057472</v>
      </c>
      <c r="N93" s="14">
        <f>G93/$E93</f>
        <v>0.14210570865427635</v>
      </c>
      <c r="O93" s="14">
        <f>K93/E93</f>
        <v>0.22176809876782064</v>
      </c>
    </row>
    <row r="94" spans="1:15">
      <c r="A94" t="s">
        <v>122</v>
      </c>
      <c r="B94" t="s">
        <v>16</v>
      </c>
      <c r="C94" t="s">
        <v>39</v>
      </c>
      <c r="D94">
        <v>147084</v>
      </c>
      <c r="E94">
        <v>118098</v>
      </c>
      <c r="F94">
        <v>26958</v>
      </c>
      <c r="G94">
        <v>19524</v>
      </c>
      <c r="H94">
        <v>21412</v>
      </c>
      <c r="I94">
        <v>4604</v>
      </c>
      <c r="J94">
        <v>14154</v>
      </c>
      <c r="K94">
        <v>26212</v>
      </c>
      <c r="L94">
        <v>5234</v>
      </c>
      <c r="M94" s="14">
        <f>F94/$E94</f>
        <v>0.22826804856983182</v>
      </c>
      <c r="N94" s="14">
        <f>G94/$E94</f>
        <v>0.16532032718589645</v>
      </c>
      <c r="O94" s="14">
        <f>K94/E94</f>
        <v>0.22195126081728733</v>
      </c>
    </row>
    <row r="95" spans="1:15">
      <c r="A95" t="s">
        <v>123</v>
      </c>
      <c r="B95" t="s">
        <v>33</v>
      </c>
      <c r="C95" t="s">
        <v>17</v>
      </c>
      <c r="D95">
        <v>107524</v>
      </c>
      <c r="E95">
        <v>89042</v>
      </c>
      <c r="F95">
        <v>22164</v>
      </c>
      <c r="G95">
        <v>13199</v>
      </c>
      <c r="H95">
        <v>14560</v>
      </c>
      <c r="I95">
        <v>4103</v>
      </c>
      <c r="J95">
        <v>11177</v>
      </c>
      <c r="K95">
        <v>19766</v>
      </c>
      <c r="L95">
        <v>4073</v>
      </c>
      <c r="M95" s="14">
        <f>F95/$E95</f>
        <v>0.24891624177354507</v>
      </c>
      <c r="N95" s="14">
        <f>G95/$E95</f>
        <v>0.14823341793760247</v>
      </c>
      <c r="O95" s="14">
        <f>K95/E95</f>
        <v>0.22198513061251993</v>
      </c>
    </row>
    <row r="96" spans="1:15">
      <c r="A96" t="s">
        <v>124</v>
      </c>
      <c r="B96" t="s">
        <v>92</v>
      </c>
      <c r="C96" t="s">
        <v>24</v>
      </c>
      <c r="D96">
        <v>121688</v>
      </c>
      <c r="E96">
        <v>97531</v>
      </c>
      <c r="F96">
        <v>21247</v>
      </c>
      <c r="G96">
        <v>15704</v>
      </c>
      <c r="H96">
        <v>16831</v>
      </c>
      <c r="I96">
        <v>4180</v>
      </c>
      <c r="J96">
        <v>12832</v>
      </c>
      <c r="K96">
        <v>21651</v>
      </c>
      <c r="L96">
        <v>5086</v>
      </c>
      <c r="M96" s="14">
        <f>F96/$E96</f>
        <v>0.21784868400816151</v>
      </c>
      <c r="N96" s="14">
        <f>G96/$E96</f>
        <v>0.16101547200377317</v>
      </c>
      <c r="O96" s="14">
        <f>K96/E96</f>
        <v>0.22199095672145266</v>
      </c>
    </row>
    <row r="97" spans="1:15">
      <c r="A97" t="s">
        <v>125</v>
      </c>
      <c r="B97" t="s">
        <v>16</v>
      </c>
      <c r="C97" t="s">
        <v>24</v>
      </c>
      <c r="D97">
        <v>203201</v>
      </c>
      <c r="E97">
        <v>156445</v>
      </c>
      <c r="F97">
        <v>36953</v>
      </c>
      <c r="G97">
        <v>22813</v>
      </c>
      <c r="H97">
        <v>22720</v>
      </c>
      <c r="I97">
        <v>5151</v>
      </c>
      <c r="J97">
        <v>17332</v>
      </c>
      <c r="K97">
        <v>34814</v>
      </c>
      <c r="L97">
        <v>16662</v>
      </c>
      <c r="M97" s="14">
        <f>F97/$E97</f>
        <v>0.23620441688772412</v>
      </c>
      <c r="N97" s="14">
        <f>G97/$E97</f>
        <v>0.14582121512352583</v>
      </c>
      <c r="O97" s="14">
        <f>K97/E97</f>
        <v>0.22253188021349357</v>
      </c>
    </row>
    <row r="98" spans="1:15">
      <c r="A98" t="s">
        <v>126</v>
      </c>
      <c r="B98" t="s">
        <v>16</v>
      </c>
      <c r="C98" t="s">
        <v>21</v>
      </c>
      <c r="D98">
        <v>101499</v>
      </c>
      <c r="E98">
        <v>86830</v>
      </c>
      <c r="F98">
        <v>23838</v>
      </c>
      <c r="G98">
        <v>12236</v>
      </c>
      <c r="H98">
        <v>14106</v>
      </c>
      <c r="I98">
        <v>4087</v>
      </c>
      <c r="J98">
        <v>9137</v>
      </c>
      <c r="K98">
        <v>19326</v>
      </c>
      <c r="L98">
        <v>4100</v>
      </c>
      <c r="M98" s="14">
        <f>F98/$E98</f>
        <v>0.27453645053552922</v>
      </c>
      <c r="N98" s="14">
        <f>G98/$E98</f>
        <v>0.14091903719912471</v>
      </c>
      <c r="O98" s="14">
        <f>K98/E98</f>
        <v>0.22257284348727399</v>
      </c>
    </row>
    <row r="99" spans="1:15">
      <c r="A99" t="s">
        <v>127</v>
      </c>
      <c r="B99" t="s">
        <v>65</v>
      </c>
      <c r="C99" t="s">
        <v>19</v>
      </c>
      <c r="D99">
        <v>120684</v>
      </c>
      <c r="E99">
        <v>98807</v>
      </c>
      <c r="F99">
        <v>24746</v>
      </c>
      <c r="G99">
        <v>14619</v>
      </c>
      <c r="H99">
        <v>16913</v>
      </c>
      <c r="I99">
        <v>4787</v>
      </c>
      <c r="J99">
        <v>11812</v>
      </c>
      <c r="K99">
        <v>22017</v>
      </c>
      <c r="L99">
        <v>3913</v>
      </c>
      <c r="M99" s="14">
        <f>F99/$E99</f>
        <v>0.25044784276417664</v>
      </c>
      <c r="N99" s="14">
        <f>G99/$E99</f>
        <v>0.14795510439543758</v>
      </c>
      <c r="O99" s="14">
        <f>K99/E99</f>
        <v>0.22282834212150962</v>
      </c>
    </row>
    <row r="100" spans="1:15">
      <c r="A100" t="s">
        <v>128</v>
      </c>
      <c r="B100" t="s">
        <v>33</v>
      </c>
      <c r="C100" t="s">
        <v>31</v>
      </c>
      <c r="D100">
        <v>233933</v>
      </c>
      <c r="E100">
        <v>188780</v>
      </c>
      <c r="F100">
        <v>51175</v>
      </c>
      <c r="G100">
        <v>26189</v>
      </c>
      <c r="H100">
        <v>29161</v>
      </c>
      <c r="I100">
        <v>6337</v>
      </c>
      <c r="J100">
        <v>23870</v>
      </c>
      <c r="K100">
        <v>42103</v>
      </c>
      <c r="L100">
        <v>9945</v>
      </c>
      <c r="M100" s="14">
        <f>F100/$E100</f>
        <v>0.27108274181587033</v>
      </c>
      <c r="N100" s="14">
        <f>G100/$E100</f>
        <v>0.13872761945121306</v>
      </c>
      <c r="O100" s="14">
        <f>K100/E100</f>
        <v>0.22302680368683123</v>
      </c>
    </row>
    <row r="101" spans="1:15">
      <c r="A101" t="s">
        <v>129</v>
      </c>
      <c r="B101" t="s">
        <v>33</v>
      </c>
      <c r="C101" t="s">
        <v>31</v>
      </c>
      <c r="D101">
        <v>466415</v>
      </c>
      <c r="E101">
        <v>388315</v>
      </c>
      <c r="F101">
        <v>111532</v>
      </c>
      <c r="G101">
        <v>48659</v>
      </c>
      <c r="H101">
        <v>55019</v>
      </c>
      <c r="I101">
        <v>9866</v>
      </c>
      <c r="J101">
        <v>59067</v>
      </c>
      <c r="K101">
        <v>87126</v>
      </c>
      <c r="L101">
        <v>17046</v>
      </c>
      <c r="M101" s="14">
        <f>F101/$E101</f>
        <v>0.28722042671542436</v>
      </c>
      <c r="N101" s="14">
        <f>G101/$E101</f>
        <v>0.1253080617539884</v>
      </c>
      <c r="O101" s="14">
        <f>K101/E101</f>
        <v>0.22436939082960999</v>
      </c>
    </row>
    <row r="102" spans="1:15">
      <c r="A102" t="s">
        <v>130</v>
      </c>
      <c r="B102" t="s">
        <v>92</v>
      </c>
      <c r="C102" t="s">
        <v>24</v>
      </c>
      <c r="D102">
        <v>65167</v>
      </c>
      <c r="E102">
        <v>54306</v>
      </c>
      <c r="F102">
        <v>12236</v>
      </c>
      <c r="G102">
        <v>8094</v>
      </c>
      <c r="H102">
        <v>9447</v>
      </c>
      <c r="I102">
        <v>2804</v>
      </c>
      <c r="J102">
        <v>7102</v>
      </c>
      <c r="K102">
        <v>12207</v>
      </c>
      <c r="L102">
        <v>2416</v>
      </c>
      <c r="M102" s="14">
        <f>F102/$E102</f>
        <v>0.22531580304202115</v>
      </c>
      <c r="N102" s="14">
        <f>G102/$E102</f>
        <v>0.14904430449674069</v>
      </c>
      <c r="O102" s="14">
        <f>K102/E102</f>
        <v>0.22478179206717488</v>
      </c>
    </row>
    <row r="103" spans="1:15">
      <c r="A103" t="s">
        <v>131</v>
      </c>
      <c r="B103" t="s">
        <v>30</v>
      </c>
      <c r="C103" t="s">
        <v>19</v>
      </c>
      <c r="D103">
        <v>123871</v>
      </c>
      <c r="E103">
        <v>102813</v>
      </c>
      <c r="F103">
        <v>27529</v>
      </c>
      <c r="G103">
        <v>13094</v>
      </c>
      <c r="H103">
        <v>16098</v>
      </c>
      <c r="I103">
        <v>3976</v>
      </c>
      <c r="J103">
        <v>14874</v>
      </c>
      <c r="K103">
        <v>23121</v>
      </c>
      <c r="L103">
        <v>4121</v>
      </c>
      <c r="M103" s="14">
        <f>F103/$E103</f>
        <v>0.26775796835030591</v>
      </c>
      <c r="N103" s="14">
        <f>G103/$E103</f>
        <v>0.1273574353437795</v>
      </c>
      <c r="O103" s="14">
        <f>K103/E103</f>
        <v>0.22488401272212658</v>
      </c>
    </row>
    <row r="104" spans="1:15">
      <c r="A104" t="s">
        <v>132</v>
      </c>
      <c r="B104" t="s">
        <v>65</v>
      </c>
      <c r="C104" t="s">
        <v>21</v>
      </c>
      <c r="D104">
        <v>138265</v>
      </c>
      <c r="E104">
        <v>115589</v>
      </c>
      <c r="F104">
        <v>28078</v>
      </c>
      <c r="G104">
        <v>16865</v>
      </c>
      <c r="H104">
        <v>19395</v>
      </c>
      <c r="I104">
        <v>5799</v>
      </c>
      <c r="J104">
        <v>14128</v>
      </c>
      <c r="K104">
        <v>26163</v>
      </c>
      <c r="L104">
        <v>5161</v>
      </c>
      <c r="M104" s="14">
        <f>F104/$E104</f>
        <v>0.242912387856976</v>
      </c>
      <c r="N104" s="14">
        <f>G104/$E104</f>
        <v>0.14590488714324026</v>
      </c>
      <c r="O104" s="14">
        <f>K104/E104</f>
        <v>0.22634506743721289</v>
      </c>
    </row>
    <row r="105" spans="1:15">
      <c r="A105" t="s">
        <v>133</v>
      </c>
      <c r="B105" t="s">
        <v>28</v>
      </c>
      <c r="C105" t="s">
        <v>17</v>
      </c>
      <c r="D105">
        <v>108793</v>
      </c>
      <c r="E105">
        <v>91402</v>
      </c>
      <c r="F105">
        <v>23755</v>
      </c>
      <c r="G105">
        <v>11781</v>
      </c>
      <c r="H105">
        <v>14853</v>
      </c>
      <c r="I105">
        <v>4862</v>
      </c>
      <c r="J105">
        <v>11027</v>
      </c>
      <c r="K105">
        <v>20742</v>
      </c>
      <c r="L105">
        <v>4382</v>
      </c>
      <c r="M105" s="14">
        <f>F105/$E105</f>
        <v>0.25989584472987459</v>
      </c>
      <c r="N105" s="14">
        <f>G105/$E105</f>
        <v>0.12889214678015798</v>
      </c>
      <c r="O105" s="14">
        <f>K105/E105</f>
        <v>0.22693157698956259</v>
      </c>
    </row>
    <row r="106" spans="1:15">
      <c r="A106" t="s">
        <v>134</v>
      </c>
      <c r="B106" t="s">
        <v>92</v>
      </c>
      <c r="C106" t="s">
        <v>24</v>
      </c>
      <c r="D106">
        <v>209156</v>
      </c>
      <c r="E106">
        <v>167774</v>
      </c>
      <c r="F106">
        <v>34424</v>
      </c>
      <c r="G106">
        <v>29257</v>
      </c>
      <c r="H106">
        <v>29098</v>
      </c>
      <c r="I106">
        <v>7597</v>
      </c>
      <c r="J106">
        <v>19526</v>
      </c>
      <c r="K106">
        <v>38097</v>
      </c>
      <c r="L106">
        <v>9775</v>
      </c>
      <c r="M106" s="14">
        <f>F106/$E106</f>
        <v>0.20518077890495548</v>
      </c>
      <c r="N106" s="14">
        <f>G106/$E106</f>
        <v>0.17438339671224384</v>
      </c>
      <c r="O106" s="14">
        <f>K106/E106</f>
        <v>0.22707332482983061</v>
      </c>
    </row>
    <row r="107" spans="1:15">
      <c r="A107" t="s">
        <v>135</v>
      </c>
      <c r="B107" t="s">
        <v>33</v>
      </c>
      <c r="C107" t="s">
        <v>21</v>
      </c>
      <c r="D107">
        <v>96422</v>
      </c>
      <c r="E107">
        <v>80155</v>
      </c>
      <c r="F107">
        <v>21636</v>
      </c>
      <c r="G107">
        <v>10960</v>
      </c>
      <c r="H107">
        <v>12969</v>
      </c>
      <c r="I107">
        <v>4020</v>
      </c>
      <c r="J107">
        <v>9236</v>
      </c>
      <c r="K107">
        <v>18254</v>
      </c>
      <c r="L107">
        <v>3080</v>
      </c>
      <c r="M107" s="14">
        <f>F107/$E107</f>
        <v>0.26992701640571393</v>
      </c>
      <c r="N107" s="14">
        <f>G107/$E107</f>
        <v>0.13673507579065561</v>
      </c>
      <c r="O107" s="14">
        <f>K107/E107</f>
        <v>0.22773376582870689</v>
      </c>
    </row>
    <row r="108" spans="1:15">
      <c r="A108" t="s">
        <v>136</v>
      </c>
      <c r="B108" t="s">
        <v>65</v>
      </c>
      <c r="C108" t="s">
        <v>19</v>
      </c>
      <c r="D108">
        <v>149518</v>
      </c>
      <c r="E108">
        <v>126164</v>
      </c>
      <c r="F108">
        <v>31364</v>
      </c>
      <c r="G108">
        <v>17871</v>
      </c>
      <c r="H108">
        <v>21159</v>
      </c>
      <c r="I108">
        <v>5019</v>
      </c>
      <c r="J108">
        <v>14610</v>
      </c>
      <c r="K108">
        <v>28732</v>
      </c>
      <c r="L108">
        <v>7409</v>
      </c>
      <c r="M108" s="14">
        <f>F108/$E108</f>
        <v>0.24859706413874005</v>
      </c>
      <c r="N108" s="14">
        <f>G108/$E108</f>
        <v>0.14164896483941536</v>
      </c>
      <c r="O108" s="14">
        <f>K108/E108</f>
        <v>0.22773532861989157</v>
      </c>
    </row>
    <row r="109" spans="1:15">
      <c r="A109" t="s">
        <v>137</v>
      </c>
      <c r="B109" t="s">
        <v>51</v>
      </c>
      <c r="C109" t="s">
        <v>19</v>
      </c>
      <c r="D109">
        <v>191610</v>
      </c>
      <c r="E109">
        <v>154503</v>
      </c>
      <c r="F109">
        <v>36728</v>
      </c>
      <c r="G109">
        <v>21465</v>
      </c>
      <c r="H109">
        <v>26049</v>
      </c>
      <c r="I109">
        <v>8085</v>
      </c>
      <c r="J109">
        <v>20952</v>
      </c>
      <c r="K109">
        <v>35250</v>
      </c>
      <c r="L109">
        <v>5974</v>
      </c>
      <c r="M109" s="14">
        <f>F109/$E109</f>
        <v>0.23771706698251813</v>
      </c>
      <c r="N109" s="14">
        <f>G109/$E109</f>
        <v>0.1389293411778412</v>
      </c>
      <c r="O109" s="14">
        <f>K109/E109</f>
        <v>0.22815090969107396</v>
      </c>
    </row>
    <row r="110" spans="1:15">
      <c r="A110" t="s">
        <v>138</v>
      </c>
      <c r="B110" t="s">
        <v>92</v>
      </c>
      <c r="C110" t="s">
        <v>39</v>
      </c>
      <c r="D110">
        <v>93667</v>
      </c>
      <c r="E110">
        <v>77378</v>
      </c>
      <c r="F110">
        <v>18613</v>
      </c>
      <c r="G110">
        <v>11157</v>
      </c>
      <c r="H110">
        <v>13288</v>
      </c>
      <c r="I110">
        <v>3663</v>
      </c>
      <c r="J110">
        <v>9616</v>
      </c>
      <c r="K110">
        <v>17732</v>
      </c>
      <c r="L110">
        <v>3309</v>
      </c>
      <c r="M110" s="14">
        <f>F110/$E110</f>
        <v>0.24054640853989506</v>
      </c>
      <c r="N110" s="14">
        <f>G110/$E110</f>
        <v>0.14418827056786165</v>
      </c>
      <c r="O110" s="14">
        <f>K110/E110</f>
        <v>0.22916074336374681</v>
      </c>
    </row>
    <row r="111" spans="1:15">
      <c r="A111" t="s">
        <v>139</v>
      </c>
      <c r="B111" t="s">
        <v>30</v>
      </c>
      <c r="C111" t="s">
        <v>31</v>
      </c>
      <c r="D111">
        <v>1073045</v>
      </c>
      <c r="E111">
        <v>828363</v>
      </c>
      <c r="F111">
        <v>233835</v>
      </c>
      <c r="G111">
        <v>110158</v>
      </c>
      <c r="H111">
        <v>113967</v>
      </c>
      <c r="I111">
        <v>17654</v>
      </c>
      <c r="J111">
        <v>107913</v>
      </c>
      <c r="K111">
        <v>190335</v>
      </c>
      <c r="L111">
        <v>54501</v>
      </c>
      <c r="M111" s="14">
        <f>F111/$E111</f>
        <v>0.28228566461804788</v>
      </c>
      <c r="N111" s="14">
        <f>G111/$E111</f>
        <v>0.1329827623879869</v>
      </c>
      <c r="O111" s="14">
        <f>K111/E111</f>
        <v>0.22977245482958558</v>
      </c>
    </row>
    <row r="112" spans="1:15">
      <c r="A112" t="s">
        <v>140</v>
      </c>
      <c r="B112" t="s">
        <v>33</v>
      </c>
      <c r="C112" t="s">
        <v>17</v>
      </c>
      <c r="D112">
        <v>107749</v>
      </c>
      <c r="E112">
        <v>90467</v>
      </c>
      <c r="F112">
        <v>23409</v>
      </c>
      <c r="G112">
        <v>12155</v>
      </c>
      <c r="H112">
        <v>15052</v>
      </c>
      <c r="I112">
        <v>4370</v>
      </c>
      <c r="J112">
        <v>10898</v>
      </c>
      <c r="K112">
        <v>20793</v>
      </c>
      <c r="L112">
        <v>3790</v>
      </c>
      <c r="M112" s="14">
        <f>F112/$E112</f>
        <v>0.2587573369294881</v>
      </c>
      <c r="N112" s="14">
        <f>G112/$E112</f>
        <v>0.13435838482540594</v>
      </c>
      <c r="O112" s="14">
        <f>K112/E112</f>
        <v>0.22984071539898526</v>
      </c>
    </row>
    <row r="113" spans="1:15">
      <c r="A113" t="s">
        <v>141</v>
      </c>
      <c r="B113" t="s">
        <v>30</v>
      </c>
      <c r="C113" t="s">
        <v>19</v>
      </c>
      <c r="D113">
        <v>316960</v>
      </c>
      <c r="E113">
        <v>254106</v>
      </c>
      <c r="F113">
        <v>60799</v>
      </c>
      <c r="G113">
        <v>33782</v>
      </c>
      <c r="H113">
        <v>35777</v>
      </c>
      <c r="I113">
        <v>10256</v>
      </c>
      <c r="J113">
        <v>36184</v>
      </c>
      <c r="K113">
        <v>58566</v>
      </c>
      <c r="L113">
        <v>18742</v>
      </c>
      <c r="M113" s="14">
        <f>F113/$E113</f>
        <v>0.23926629044571951</v>
      </c>
      <c r="N113" s="14">
        <f>G113/$E113</f>
        <v>0.13294451921639</v>
      </c>
      <c r="O113" s="14">
        <f>K113/E113</f>
        <v>0.23047861915893367</v>
      </c>
    </row>
    <row r="114" spans="1:15">
      <c r="A114" t="s">
        <v>142</v>
      </c>
      <c r="B114" t="s">
        <v>23</v>
      </c>
      <c r="C114" t="s">
        <v>17</v>
      </c>
      <c r="D114">
        <v>122309</v>
      </c>
      <c r="E114">
        <v>100841</v>
      </c>
      <c r="F114">
        <v>27220</v>
      </c>
      <c r="G114">
        <v>13986</v>
      </c>
      <c r="H114">
        <v>15627</v>
      </c>
      <c r="I114">
        <v>4683</v>
      </c>
      <c r="J114">
        <v>12086</v>
      </c>
      <c r="K114">
        <v>23346</v>
      </c>
      <c r="L114">
        <v>3893</v>
      </c>
      <c r="M114" s="14">
        <f>F114/$E114</f>
        <v>0.26992988962822662</v>
      </c>
      <c r="N114" s="14">
        <f>G114/$E114</f>
        <v>0.13869358693388603</v>
      </c>
      <c r="O114" s="14">
        <f>K114/E114</f>
        <v>0.23151297587290884</v>
      </c>
    </row>
    <row r="115" spans="1:15">
      <c r="A115" t="s">
        <v>143</v>
      </c>
      <c r="B115" t="s">
        <v>16</v>
      </c>
      <c r="C115" t="s">
        <v>17</v>
      </c>
      <c r="D115">
        <v>124646</v>
      </c>
      <c r="E115">
        <v>103657</v>
      </c>
      <c r="F115">
        <v>23744</v>
      </c>
      <c r="G115">
        <v>15328</v>
      </c>
      <c r="H115">
        <v>18098</v>
      </c>
      <c r="I115">
        <v>5651</v>
      </c>
      <c r="J115">
        <v>12388</v>
      </c>
      <c r="K115">
        <v>24026</v>
      </c>
      <c r="L115">
        <v>4422</v>
      </c>
      <c r="M115" s="14">
        <f>F115/$E115</f>
        <v>0.22906316023037518</v>
      </c>
      <c r="N115" s="14">
        <f>G115/$E115</f>
        <v>0.1478723096365899</v>
      </c>
      <c r="O115" s="14">
        <f>K115/E115</f>
        <v>0.23178367114618406</v>
      </c>
    </row>
    <row r="116" spans="1:15">
      <c r="A116" t="s">
        <v>144</v>
      </c>
      <c r="B116" t="s">
        <v>23</v>
      </c>
      <c r="C116" t="s">
        <v>17</v>
      </c>
      <c r="D116">
        <v>93475</v>
      </c>
      <c r="E116">
        <v>74809</v>
      </c>
      <c r="F116">
        <v>17079</v>
      </c>
      <c r="G116">
        <v>11565</v>
      </c>
      <c r="H116">
        <v>12720</v>
      </c>
      <c r="I116">
        <v>3244</v>
      </c>
      <c r="J116">
        <v>8814</v>
      </c>
      <c r="K116">
        <v>17406</v>
      </c>
      <c r="L116">
        <v>3981</v>
      </c>
      <c r="M116" s="14">
        <f>F116/$E116</f>
        <v>0.2283014075846489</v>
      </c>
      <c r="N116" s="14">
        <f>G116/$E116</f>
        <v>0.15459369861915009</v>
      </c>
      <c r="O116" s="14">
        <f>K116/E116</f>
        <v>0.23267253940033952</v>
      </c>
    </row>
    <row r="117" spans="1:15">
      <c r="A117" t="s">
        <v>145</v>
      </c>
      <c r="B117" t="s">
        <v>30</v>
      </c>
      <c r="C117" t="s">
        <v>17</v>
      </c>
      <c r="D117">
        <v>113583</v>
      </c>
      <c r="E117">
        <v>91821</v>
      </c>
      <c r="F117">
        <v>22671</v>
      </c>
      <c r="G117">
        <v>13019</v>
      </c>
      <c r="H117">
        <v>14802</v>
      </c>
      <c r="I117">
        <v>3849</v>
      </c>
      <c r="J117">
        <v>10752</v>
      </c>
      <c r="K117">
        <v>21466</v>
      </c>
      <c r="L117">
        <v>5262</v>
      </c>
      <c r="M117" s="14">
        <f>F117/$E117</f>
        <v>0.24690430293723659</v>
      </c>
      <c r="N117" s="14">
        <f>G117/$E117</f>
        <v>0.14178673723875801</v>
      </c>
      <c r="O117" s="14">
        <f>K117/E117</f>
        <v>0.23378094335718408</v>
      </c>
    </row>
    <row r="118" spans="1:15">
      <c r="A118" t="s">
        <v>146</v>
      </c>
      <c r="B118" t="s">
        <v>16</v>
      </c>
      <c r="C118" t="s">
        <v>21</v>
      </c>
      <c r="D118">
        <v>61629</v>
      </c>
      <c r="E118">
        <v>50804</v>
      </c>
      <c r="F118">
        <v>11749</v>
      </c>
      <c r="G118">
        <v>8153</v>
      </c>
      <c r="H118">
        <v>8771</v>
      </c>
      <c r="I118">
        <v>2355</v>
      </c>
      <c r="J118">
        <v>5692</v>
      </c>
      <c r="K118">
        <v>12009</v>
      </c>
      <c r="L118">
        <v>2075</v>
      </c>
      <c r="M118" s="14">
        <f>F118/$E118</f>
        <v>0.23126131800645619</v>
      </c>
      <c r="N118" s="14">
        <f>G118/$E118</f>
        <v>0.16047948980395244</v>
      </c>
      <c r="O118" s="14">
        <f>K118/E118</f>
        <v>0.2363790252736005</v>
      </c>
    </row>
    <row r="119" spans="1:15">
      <c r="A119" t="s">
        <v>147</v>
      </c>
      <c r="B119" t="s">
        <v>23</v>
      </c>
      <c r="C119" t="s">
        <v>24</v>
      </c>
      <c r="D119">
        <v>212069</v>
      </c>
      <c r="E119">
        <v>169056</v>
      </c>
      <c r="F119">
        <v>38113</v>
      </c>
      <c r="G119">
        <v>25243</v>
      </c>
      <c r="H119">
        <v>26773</v>
      </c>
      <c r="I119">
        <v>6037</v>
      </c>
      <c r="J119">
        <v>20905</v>
      </c>
      <c r="K119">
        <v>40021</v>
      </c>
      <c r="L119">
        <v>11964</v>
      </c>
      <c r="M119" s="14">
        <f>F119/$E119</f>
        <v>0.2254460060571645</v>
      </c>
      <c r="N119" s="14">
        <f>G119/$E119</f>
        <v>0.14931738595494984</v>
      </c>
      <c r="O119" s="14">
        <f>K119/E119</f>
        <v>0.236732207079311</v>
      </c>
    </row>
    <row r="120" spans="1:15">
      <c r="A120" t="s">
        <v>148</v>
      </c>
      <c r="B120" t="s">
        <v>65</v>
      </c>
      <c r="C120" t="s">
        <v>19</v>
      </c>
      <c r="D120">
        <v>205056</v>
      </c>
      <c r="E120">
        <v>167256</v>
      </c>
      <c r="F120">
        <v>35405</v>
      </c>
      <c r="G120">
        <v>21980</v>
      </c>
      <c r="H120">
        <v>25073</v>
      </c>
      <c r="I120">
        <v>6545</v>
      </c>
      <c r="J120">
        <v>30068</v>
      </c>
      <c r="K120">
        <v>39630</v>
      </c>
      <c r="L120">
        <v>8555</v>
      </c>
      <c r="M120" s="14">
        <f>F120/$E120</f>
        <v>0.21168149423638016</v>
      </c>
      <c r="N120" s="14">
        <f>G120/$E120</f>
        <v>0.13141531544458793</v>
      </c>
      <c r="O120" s="14">
        <f>K120/E120</f>
        <v>0.23694217247811739</v>
      </c>
    </row>
    <row r="121" spans="1:15">
      <c r="A121" t="s">
        <v>149</v>
      </c>
      <c r="B121" t="s">
        <v>51</v>
      </c>
      <c r="C121" t="s">
        <v>24</v>
      </c>
      <c r="D121">
        <v>105564</v>
      </c>
      <c r="E121">
        <v>85357</v>
      </c>
      <c r="F121">
        <v>21179</v>
      </c>
      <c r="G121">
        <v>11445</v>
      </c>
      <c r="H121">
        <v>13568</v>
      </c>
      <c r="I121">
        <v>4350</v>
      </c>
      <c r="J121">
        <v>10883</v>
      </c>
      <c r="K121">
        <v>20244</v>
      </c>
      <c r="L121">
        <v>3688</v>
      </c>
      <c r="M121" s="14">
        <f>F121/$E121</f>
        <v>0.2481225910001523</v>
      </c>
      <c r="N121" s="14">
        <f>G121/$E121</f>
        <v>0.13408390641657977</v>
      </c>
      <c r="O121" s="14">
        <f>K121/E121</f>
        <v>0.23716859777171176</v>
      </c>
    </row>
    <row r="122" spans="1:15">
      <c r="A122" t="s">
        <v>150</v>
      </c>
      <c r="B122" t="s">
        <v>30</v>
      </c>
      <c r="C122" t="s">
        <v>39</v>
      </c>
      <c r="D122">
        <v>97106</v>
      </c>
      <c r="E122">
        <v>81106</v>
      </c>
      <c r="F122">
        <v>21560</v>
      </c>
      <c r="G122">
        <v>10406</v>
      </c>
      <c r="H122">
        <v>13005</v>
      </c>
      <c r="I122">
        <v>3369</v>
      </c>
      <c r="J122">
        <v>9943</v>
      </c>
      <c r="K122">
        <v>19255</v>
      </c>
      <c r="L122">
        <v>3568</v>
      </c>
      <c r="M122" s="14">
        <f>F122/$E122</f>
        <v>0.26582496979261705</v>
      </c>
      <c r="N122" s="14">
        <f>G122/$E122</f>
        <v>0.12830123542031416</v>
      </c>
      <c r="O122" s="14">
        <f>K122/E122</f>
        <v>0.23740537074938969</v>
      </c>
    </row>
    <row r="123" spans="1:15">
      <c r="A123" t="s">
        <v>151</v>
      </c>
      <c r="B123" t="s">
        <v>28</v>
      </c>
      <c r="C123" t="s">
        <v>31</v>
      </c>
      <c r="D123">
        <v>422458</v>
      </c>
      <c r="E123">
        <v>336309</v>
      </c>
      <c r="F123">
        <v>85554</v>
      </c>
      <c r="G123">
        <v>44435</v>
      </c>
      <c r="H123">
        <v>50474</v>
      </c>
      <c r="I123">
        <v>16232</v>
      </c>
      <c r="J123">
        <v>42257</v>
      </c>
      <c r="K123">
        <v>80275</v>
      </c>
      <c r="L123">
        <v>17082</v>
      </c>
      <c r="M123" s="14">
        <f>F123/$E123</f>
        <v>0.25439105108694682</v>
      </c>
      <c r="N123" s="14">
        <f>G123/$E123</f>
        <v>0.13212551552292684</v>
      </c>
      <c r="O123" s="14">
        <f>K123/E123</f>
        <v>0.23869417708119617</v>
      </c>
    </row>
    <row r="124" spans="1:15">
      <c r="A124" t="s">
        <v>152</v>
      </c>
      <c r="B124" t="s">
        <v>92</v>
      </c>
      <c r="C124" t="s">
        <v>21</v>
      </c>
      <c r="D124">
        <v>81961</v>
      </c>
      <c r="E124">
        <v>67947</v>
      </c>
      <c r="F124">
        <v>16664</v>
      </c>
      <c r="G124">
        <v>9750</v>
      </c>
      <c r="H124">
        <v>11416</v>
      </c>
      <c r="I124">
        <v>3045</v>
      </c>
      <c r="J124">
        <v>8128</v>
      </c>
      <c r="K124">
        <v>16285</v>
      </c>
      <c r="L124">
        <v>2659</v>
      </c>
      <c r="M124" s="14">
        <f>F124/$E124</f>
        <v>0.24524997424463185</v>
      </c>
      <c r="N124" s="14">
        <f>G124/$E124</f>
        <v>0.14349419400415028</v>
      </c>
      <c r="O124" s="14">
        <f>K124/E124</f>
        <v>0.23967209737000897</v>
      </c>
    </row>
    <row r="125" spans="1:15">
      <c r="A125" t="s">
        <v>153</v>
      </c>
      <c r="B125" t="s">
        <v>23</v>
      </c>
      <c r="C125" t="s">
        <v>17</v>
      </c>
      <c r="D125">
        <v>105078</v>
      </c>
      <c r="E125">
        <v>86475</v>
      </c>
      <c r="F125">
        <v>21089</v>
      </c>
      <c r="G125">
        <v>12342</v>
      </c>
      <c r="H125">
        <v>13895</v>
      </c>
      <c r="I125">
        <v>4144</v>
      </c>
      <c r="J125">
        <v>10733</v>
      </c>
      <c r="K125">
        <v>20803</v>
      </c>
      <c r="L125">
        <v>3469</v>
      </c>
      <c r="M125" s="14">
        <f>F125/$E125</f>
        <v>0.24387395200925122</v>
      </c>
      <c r="N125" s="14">
        <f>G125/$E125</f>
        <v>0.14272333044232438</v>
      </c>
      <c r="O125" s="14">
        <f>K125/E125</f>
        <v>0.24056663775657705</v>
      </c>
    </row>
    <row r="126" spans="1:15">
      <c r="A126" t="s">
        <v>154</v>
      </c>
      <c r="B126" t="s">
        <v>33</v>
      </c>
      <c r="C126" t="s">
        <v>31</v>
      </c>
      <c r="D126">
        <v>273790</v>
      </c>
      <c r="E126">
        <v>226435</v>
      </c>
      <c r="F126">
        <v>56921</v>
      </c>
      <c r="G126">
        <v>31674</v>
      </c>
      <c r="H126">
        <v>37522</v>
      </c>
      <c r="I126">
        <v>8810</v>
      </c>
      <c r="J126">
        <v>28214</v>
      </c>
      <c r="K126">
        <v>54490</v>
      </c>
      <c r="L126">
        <v>8804</v>
      </c>
      <c r="M126" s="14">
        <f>F126/$E126</f>
        <v>0.25137898293108396</v>
      </c>
      <c r="N126" s="14">
        <f>G126/$E126</f>
        <v>0.13988120211098107</v>
      </c>
      <c r="O126" s="14">
        <f>K126/E126</f>
        <v>0.24064301013535894</v>
      </c>
    </row>
    <row r="127" spans="1:15">
      <c r="A127" t="s">
        <v>155</v>
      </c>
      <c r="B127" t="s">
        <v>23</v>
      </c>
      <c r="C127" t="s">
        <v>39</v>
      </c>
      <c r="D127">
        <v>114817</v>
      </c>
      <c r="E127">
        <v>93957</v>
      </c>
      <c r="F127">
        <v>23550</v>
      </c>
      <c r="G127">
        <v>13423</v>
      </c>
      <c r="H127">
        <v>15088</v>
      </c>
      <c r="I127">
        <v>3795</v>
      </c>
      <c r="J127">
        <v>11169</v>
      </c>
      <c r="K127">
        <v>22698</v>
      </c>
      <c r="L127">
        <v>4234</v>
      </c>
      <c r="M127" s="14">
        <f>F127/$E127</f>
        <v>0.25064657236821097</v>
      </c>
      <c r="N127" s="14">
        <f>G127/$E127</f>
        <v>0.14286322466660281</v>
      </c>
      <c r="O127" s="14">
        <f>K127/E127</f>
        <v>0.24157859446342475</v>
      </c>
    </row>
    <row r="128" spans="1:15">
      <c r="A128" t="s">
        <v>156</v>
      </c>
      <c r="B128" t="s">
        <v>23</v>
      </c>
      <c r="C128" t="s">
        <v>24</v>
      </c>
      <c r="D128">
        <v>248752</v>
      </c>
      <c r="E128">
        <v>198076</v>
      </c>
      <c r="F128">
        <v>47731</v>
      </c>
      <c r="G128">
        <v>26294</v>
      </c>
      <c r="H128">
        <v>28681</v>
      </c>
      <c r="I128">
        <v>9793</v>
      </c>
      <c r="J128">
        <v>25838</v>
      </c>
      <c r="K128">
        <v>47955</v>
      </c>
      <c r="L128">
        <v>11784</v>
      </c>
      <c r="M128" s="14">
        <f>F128/$E128</f>
        <v>0.24097316181667644</v>
      </c>
      <c r="N128" s="14">
        <f>G128/$E128</f>
        <v>0.1327470263939094</v>
      </c>
      <c r="O128" s="14">
        <f>K128/E128</f>
        <v>0.2421040408732002</v>
      </c>
    </row>
    <row r="129" spans="1:15">
      <c r="A129" t="s">
        <v>157</v>
      </c>
      <c r="B129" t="s">
        <v>23</v>
      </c>
      <c r="C129" t="s">
        <v>39</v>
      </c>
      <c r="D129">
        <v>86765</v>
      </c>
      <c r="E129">
        <v>69576</v>
      </c>
      <c r="F129">
        <v>15506</v>
      </c>
      <c r="G129">
        <v>10629</v>
      </c>
      <c r="H129">
        <v>12222</v>
      </c>
      <c r="I129">
        <v>3085</v>
      </c>
      <c r="J129">
        <v>8220</v>
      </c>
      <c r="K129">
        <v>16866</v>
      </c>
      <c r="L129">
        <v>3048</v>
      </c>
      <c r="M129" s="14">
        <f>F129/$E129</f>
        <v>0.22286420604806256</v>
      </c>
      <c r="N129" s="14">
        <f>G129/$E129</f>
        <v>0.1527681959296309</v>
      </c>
      <c r="O129" s="14">
        <f>K129/E129</f>
        <v>0.2424111762676785</v>
      </c>
    </row>
    <row r="130" spans="1:15">
      <c r="A130" t="s">
        <v>158</v>
      </c>
      <c r="B130" t="s">
        <v>23</v>
      </c>
      <c r="C130" t="s">
        <v>39</v>
      </c>
      <c r="D130">
        <v>93468</v>
      </c>
      <c r="E130">
        <v>75791</v>
      </c>
      <c r="F130">
        <v>19691</v>
      </c>
      <c r="G130">
        <v>9988</v>
      </c>
      <c r="H130">
        <v>11639</v>
      </c>
      <c r="I130">
        <v>3426</v>
      </c>
      <c r="J130">
        <v>9411</v>
      </c>
      <c r="K130">
        <v>18402</v>
      </c>
      <c r="L130">
        <v>3234</v>
      </c>
      <c r="M130" s="14">
        <f>F130/$E130</f>
        <v>0.25980657333984247</v>
      </c>
      <c r="N130" s="14">
        <f>G130/$E130</f>
        <v>0.1317834571387104</v>
      </c>
      <c r="O130" s="14">
        <f>K130/E130</f>
        <v>0.24279927695900569</v>
      </c>
    </row>
    <row r="131" spans="1:15">
      <c r="A131" t="s">
        <v>159</v>
      </c>
      <c r="B131" t="s">
        <v>65</v>
      </c>
      <c r="C131" t="s">
        <v>24</v>
      </c>
      <c r="D131">
        <v>99412</v>
      </c>
      <c r="E131">
        <v>82691</v>
      </c>
      <c r="F131">
        <v>19215</v>
      </c>
      <c r="G131">
        <v>11408</v>
      </c>
      <c r="H131">
        <v>13763</v>
      </c>
      <c r="I131">
        <v>2899</v>
      </c>
      <c r="J131">
        <v>10418</v>
      </c>
      <c r="K131">
        <v>20194</v>
      </c>
      <c r="L131">
        <v>4794</v>
      </c>
      <c r="M131" s="14">
        <f>F131/$E131</f>
        <v>0.23237111656649453</v>
      </c>
      <c r="N131" s="14">
        <f>G131/$E131</f>
        <v>0.13795939098571791</v>
      </c>
      <c r="O131" s="14">
        <f>K131/E131</f>
        <v>0.24421037355939582</v>
      </c>
    </row>
    <row r="132" spans="1:15">
      <c r="A132" t="s">
        <v>160</v>
      </c>
      <c r="B132" t="s">
        <v>16</v>
      </c>
      <c r="C132" t="s">
        <v>17</v>
      </c>
      <c r="D132">
        <v>111008</v>
      </c>
      <c r="E132">
        <v>90683</v>
      </c>
      <c r="F132">
        <v>20277</v>
      </c>
      <c r="G132">
        <v>13260</v>
      </c>
      <c r="H132">
        <v>15616</v>
      </c>
      <c r="I132">
        <v>3565</v>
      </c>
      <c r="J132">
        <v>10868</v>
      </c>
      <c r="K132">
        <v>22278</v>
      </c>
      <c r="L132">
        <v>4819</v>
      </c>
      <c r="M132" s="14">
        <f>F132/$E132</f>
        <v>0.22360310091196806</v>
      </c>
      <c r="N132" s="14">
        <f>G132/$E132</f>
        <v>0.14622365823803801</v>
      </c>
      <c r="O132" s="14">
        <f>K132/E132</f>
        <v>0.24566897875015162</v>
      </c>
    </row>
    <row r="133" spans="1:15">
      <c r="A133" t="s">
        <v>161</v>
      </c>
      <c r="B133" t="s">
        <v>65</v>
      </c>
      <c r="C133" t="s">
        <v>19</v>
      </c>
      <c r="D133">
        <v>236882</v>
      </c>
      <c r="E133">
        <v>195534</v>
      </c>
      <c r="F133">
        <v>40991</v>
      </c>
      <c r="G133">
        <v>25287</v>
      </c>
      <c r="H133">
        <v>27209</v>
      </c>
      <c r="I133">
        <v>7156</v>
      </c>
      <c r="J133">
        <v>33882</v>
      </c>
      <c r="K133">
        <v>48145</v>
      </c>
      <c r="L133">
        <v>12864</v>
      </c>
      <c r="M133" s="14">
        <f>F133/$E133</f>
        <v>0.20963617580574223</v>
      </c>
      <c r="N133" s="14">
        <f>G133/$E133</f>
        <v>0.12932277762435176</v>
      </c>
      <c r="O133" s="14">
        <f>K133/E133</f>
        <v>0.2462231632350384</v>
      </c>
    </row>
    <row r="134" spans="1:15">
      <c r="A134" t="s">
        <v>162</v>
      </c>
      <c r="B134" t="s">
        <v>33</v>
      </c>
      <c r="C134" t="s">
        <v>19</v>
      </c>
      <c r="D134">
        <v>140202</v>
      </c>
      <c r="E134">
        <v>113422</v>
      </c>
      <c r="F134">
        <v>26601</v>
      </c>
      <c r="G134">
        <v>14311</v>
      </c>
      <c r="H134">
        <v>16410</v>
      </c>
      <c r="I134">
        <v>4380</v>
      </c>
      <c r="J134">
        <v>17171</v>
      </c>
      <c r="K134">
        <v>27930</v>
      </c>
      <c r="L134">
        <v>6619</v>
      </c>
      <c r="M134" s="14">
        <f>F134/$E134</f>
        <v>0.23453121969282856</v>
      </c>
      <c r="N134" s="14">
        <f>G134/$E134</f>
        <v>0.12617481617322918</v>
      </c>
      <c r="O134" s="14">
        <f>K134/E134</f>
        <v>0.24624852321419125</v>
      </c>
    </row>
    <row r="135" spans="1:15">
      <c r="A135" t="s">
        <v>163</v>
      </c>
      <c r="B135" t="s">
        <v>65</v>
      </c>
      <c r="C135" t="s">
        <v>17</v>
      </c>
      <c r="D135">
        <v>117956</v>
      </c>
      <c r="E135">
        <v>93411</v>
      </c>
      <c r="F135">
        <v>19777</v>
      </c>
      <c r="G135">
        <v>14578</v>
      </c>
      <c r="H135">
        <v>16639</v>
      </c>
      <c r="I135">
        <v>3602</v>
      </c>
      <c r="J135">
        <v>11229</v>
      </c>
      <c r="K135">
        <v>23007</v>
      </c>
      <c r="L135">
        <v>4579</v>
      </c>
      <c r="M135" s="14">
        <f>F135/$E135</f>
        <v>0.21172024708010834</v>
      </c>
      <c r="N135" s="14">
        <f>G135/$E135</f>
        <v>0.15606299044009805</v>
      </c>
      <c r="O135" s="14">
        <f>K135/E135</f>
        <v>0.24629861579471368</v>
      </c>
    </row>
    <row r="136" spans="1:15">
      <c r="A136" t="s">
        <v>164</v>
      </c>
      <c r="B136" t="s">
        <v>65</v>
      </c>
      <c r="C136" t="s">
        <v>24</v>
      </c>
      <c r="D136">
        <v>93807</v>
      </c>
      <c r="E136">
        <v>74854</v>
      </c>
      <c r="F136">
        <v>13947</v>
      </c>
      <c r="G136">
        <v>12318</v>
      </c>
      <c r="H136">
        <v>12838</v>
      </c>
      <c r="I136">
        <v>2703</v>
      </c>
      <c r="J136">
        <v>9362</v>
      </c>
      <c r="K136">
        <v>18493</v>
      </c>
      <c r="L136">
        <v>5193</v>
      </c>
      <c r="M136" s="14">
        <f>F136/$E136</f>
        <v>0.18632270820530633</v>
      </c>
      <c r="N136" s="14">
        <f>G136/$E136</f>
        <v>0.16456034413658588</v>
      </c>
      <c r="O136" s="14">
        <f>K136/E136</f>
        <v>0.24705426563710689</v>
      </c>
    </row>
    <row r="137" spans="1:15">
      <c r="A137" t="s">
        <v>165</v>
      </c>
      <c r="B137" t="s">
        <v>23</v>
      </c>
      <c r="C137" t="s">
        <v>19</v>
      </c>
      <c r="D137">
        <v>56170</v>
      </c>
      <c r="E137">
        <v>46359</v>
      </c>
      <c r="F137">
        <v>10461</v>
      </c>
      <c r="G137">
        <v>6144</v>
      </c>
      <c r="H137">
        <v>7008</v>
      </c>
      <c r="I137">
        <v>1976</v>
      </c>
      <c r="J137">
        <v>6796</v>
      </c>
      <c r="K137">
        <v>11476</v>
      </c>
      <c r="L137">
        <v>2498</v>
      </c>
      <c r="M137" s="14">
        <f>F137/$E137</f>
        <v>0.22565197696240213</v>
      </c>
      <c r="N137" s="14">
        <f>G137/$E137</f>
        <v>0.13253090014883842</v>
      </c>
      <c r="O137" s="14">
        <f>K137/E137</f>
        <v>0.24754632325977696</v>
      </c>
    </row>
    <row r="138" spans="1:15">
      <c r="A138" t="s">
        <v>166</v>
      </c>
      <c r="B138" t="s">
        <v>92</v>
      </c>
      <c r="C138" t="s">
        <v>21</v>
      </c>
      <c r="D138">
        <v>34675</v>
      </c>
      <c r="E138">
        <v>29844</v>
      </c>
      <c r="F138">
        <v>7403</v>
      </c>
      <c r="G138">
        <v>4066</v>
      </c>
      <c r="H138">
        <v>4989</v>
      </c>
      <c r="I138">
        <v>1195</v>
      </c>
      <c r="J138">
        <v>3189</v>
      </c>
      <c r="K138">
        <v>7415</v>
      </c>
      <c r="L138">
        <v>1587</v>
      </c>
      <c r="M138" s="14">
        <f>F138/$E138</f>
        <v>0.24805656078273691</v>
      </c>
      <c r="N138" s="14">
        <f>G138/$E138</f>
        <v>0.1362417906446857</v>
      </c>
      <c r="O138" s="14">
        <f>K138/E138</f>
        <v>0.24845865165527409</v>
      </c>
    </row>
    <row r="139" spans="1:15">
      <c r="A139" t="s">
        <v>167</v>
      </c>
      <c r="B139" t="s">
        <v>23</v>
      </c>
      <c r="C139" t="s">
        <v>19</v>
      </c>
      <c r="D139">
        <v>93915</v>
      </c>
      <c r="E139">
        <v>76334</v>
      </c>
      <c r="F139">
        <v>16964</v>
      </c>
      <c r="G139">
        <v>11097</v>
      </c>
      <c r="H139">
        <v>12257</v>
      </c>
      <c r="I139">
        <v>4360</v>
      </c>
      <c r="J139">
        <v>9378</v>
      </c>
      <c r="K139">
        <v>18988</v>
      </c>
      <c r="L139">
        <v>3290</v>
      </c>
      <c r="M139" s="14">
        <f>F139/$E139</f>
        <v>0.22223386695312705</v>
      </c>
      <c r="N139" s="14">
        <f>G139/$E139</f>
        <v>0.1453742762071947</v>
      </c>
      <c r="O139" s="14">
        <f>K139/E139</f>
        <v>0.24874891922341288</v>
      </c>
    </row>
    <row r="140" spans="1:15">
      <c r="A140" t="s">
        <v>168</v>
      </c>
      <c r="B140" t="s">
        <v>28</v>
      </c>
      <c r="C140" t="s">
        <v>17</v>
      </c>
      <c r="D140">
        <v>203826</v>
      </c>
      <c r="E140">
        <v>163645</v>
      </c>
      <c r="F140">
        <v>38943</v>
      </c>
      <c r="G140">
        <v>22314</v>
      </c>
      <c r="H140">
        <v>26507</v>
      </c>
      <c r="I140">
        <v>7989</v>
      </c>
      <c r="J140">
        <v>20079</v>
      </c>
      <c r="K140">
        <v>40881</v>
      </c>
      <c r="L140">
        <v>6932</v>
      </c>
      <c r="M140" s="14">
        <f>F140/$E140</f>
        <v>0.23797244034342632</v>
      </c>
      <c r="N140" s="14">
        <f>G140/$E140</f>
        <v>0.1363561367594488</v>
      </c>
      <c r="O140" s="14">
        <f>K140/E140</f>
        <v>0.24981514864493262</v>
      </c>
    </row>
    <row r="141" spans="1:15">
      <c r="A141" t="s">
        <v>169</v>
      </c>
      <c r="B141" t="s">
        <v>92</v>
      </c>
      <c r="C141" t="s">
        <v>21</v>
      </c>
      <c r="D141">
        <v>532273</v>
      </c>
      <c r="E141">
        <v>442332</v>
      </c>
      <c r="F141">
        <v>99237</v>
      </c>
      <c r="G141">
        <v>59206</v>
      </c>
      <c r="H141">
        <v>76782</v>
      </c>
      <c r="I141">
        <v>20102</v>
      </c>
      <c r="J141">
        <v>57917</v>
      </c>
      <c r="K141">
        <v>110518</v>
      </c>
      <c r="L141">
        <v>18570</v>
      </c>
      <c r="M141" s="14">
        <f>F141/$E141</f>
        <v>0.22434958357071158</v>
      </c>
      <c r="N141" s="14">
        <f>G141/$E141</f>
        <v>0.13384968756499643</v>
      </c>
      <c r="O141" s="14">
        <f>K141/E141</f>
        <v>0.24985305155403634</v>
      </c>
    </row>
    <row r="142" spans="1:15">
      <c r="A142" t="s">
        <v>170</v>
      </c>
      <c r="B142" t="s">
        <v>92</v>
      </c>
      <c r="C142" t="s">
        <v>39</v>
      </c>
      <c r="D142">
        <v>161243</v>
      </c>
      <c r="E142">
        <v>132625</v>
      </c>
      <c r="F142">
        <v>29089</v>
      </c>
      <c r="G142">
        <v>18212</v>
      </c>
      <c r="H142">
        <v>22503</v>
      </c>
      <c r="I142">
        <v>6922</v>
      </c>
      <c r="J142">
        <v>16481</v>
      </c>
      <c r="K142">
        <v>33228</v>
      </c>
      <c r="L142">
        <v>6190</v>
      </c>
      <c r="M142" s="14">
        <f>F142/$E142</f>
        <v>0.21933270499528745</v>
      </c>
      <c r="N142" s="14">
        <f>G142/$E142</f>
        <v>0.13731950989632422</v>
      </c>
      <c r="O142" s="14">
        <f>K142/E142</f>
        <v>0.25054099905749294</v>
      </c>
    </row>
    <row r="143" spans="1:15">
      <c r="A143" t="s">
        <v>171</v>
      </c>
      <c r="B143" t="s">
        <v>30</v>
      </c>
      <c r="C143" t="s">
        <v>17</v>
      </c>
      <c r="D143">
        <v>108131</v>
      </c>
      <c r="E143">
        <v>90506</v>
      </c>
      <c r="F143">
        <v>21699</v>
      </c>
      <c r="G143">
        <v>12597</v>
      </c>
      <c r="H143">
        <v>14973</v>
      </c>
      <c r="I143">
        <v>3631</v>
      </c>
      <c r="J143">
        <v>11356</v>
      </c>
      <c r="K143">
        <v>22707</v>
      </c>
      <c r="L143">
        <v>3543</v>
      </c>
      <c r="M143" s="14">
        <f>F143/$E143</f>
        <v>0.23975206063686386</v>
      </c>
      <c r="N143" s="14">
        <f>G143/$E143</f>
        <v>0.13918414248779087</v>
      </c>
      <c r="O143" s="14">
        <f>K143/E143</f>
        <v>0.25088944379378164</v>
      </c>
    </row>
    <row r="144" spans="1:15">
      <c r="A144" t="s">
        <v>172</v>
      </c>
      <c r="B144" t="s">
        <v>33</v>
      </c>
      <c r="C144" t="s">
        <v>24</v>
      </c>
      <c r="D144">
        <v>67982</v>
      </c>
      <c r="E144">
        <v>54811</v>
      </c>
      <c r="F144">
        <v>13130</v>
      </c>
      <c r="G144">
        <v>7504</v>
      </c>
      <c r="H144">
        <v>9068</v>
      </c>
      <c r="I144">
        <v>2201</v>
      </c>
      <c r="J144">
        <v>7146</v>
      </c>
      <c r="K144">
        <v>13776</v>
      </c>
      <c r="L144">
        <v>1986</v>
      </c>
      <c r="M144" s="14">
        <f>F144/$E144</f>
        <v>0.23955045520059842</v>
      </c>
      <c r="N144" s="14">
        <f>G144/$E144</f>
        <v>0.13690682527229936</v>
      </c>
      <c r="O144" s="14">
        <f>K144/E144</f>
        <v>0.25133641057451972</v>
      </c>
    </row>
    <row r="145" spans="1:15">
      <c r="A145" t="s">
        <v>173</v>
      </c>
      <c r="B145" t="s">
        <v>92</v>
      </c>
      <c r="C145" t="s">
        <v>19</v>
      </c>
      <c r="D145">
        <v>47752</v>
      </c>
      <c r="E145">
        <v>40289</v>
      </c>
      <c r="F145">
        <v>9421</v>
      </c>
      <c r="G145">
        <v>5509</v>
      </c>
      <c r="H145">
        <v>6718</v>
      </c>
      <c r="I145">
        <v>2110</v>
      </c>
      <c r="J145">
        <v>4556</v>
      </c>
      <c r="K145">
        <v>10132</v>
      </c>
      <c r="L145">
        <v>1843</v>
      </c>
      <c r="M145" s="14">
        <f>F145/$E145</f>
        <v>0.23383553823624315</v>
      </c>
      <c r="N145" s="14">
        <f>G145/$E145</f>
        <v>0.13673707463575666</v>
      </c>
      <c r="O145" s="14">
        <f>K145/E145</f>
        <v>0.25148303507160763</v>
      </c>
    </row>
    <row r="146" spans="1:15">
      <c r="A146" t="s">
        <v>174</v>
      </c>
      <c r="B146" t="s">
        <v>33</v>
      </c>
      <c r="C146" t="s">
        <v>19</v>
      </c>
      <c r="D146">
        <v>319783</v>
      </c>
      <c r="E146">
        <v>260498</v>
      </c>
      <c r="F146">
        <v>61014</v>
      </c>
      <c r="G146">
        <v>35570</v>
      </c>
      <c r="H146">
        <v>44986</v>
      </c>
      <c r="I146">
        <v>11048</v>
      </c>
      <c r="J146">
        <v>32688</v>
      </c>
      <c r="K146">
        <v>65809</v>
      </c>
      <c r="L146">
        <v>9383</v>
      </c>
      <c r="M146" s="14">
        <f>F146/$E146</f>
        <v>0.23422060821964083</v>
      </c>
      <c r="N146" s="14">
        <f>G146/$E146</f>
        <v>0.13654615390521233</v>
      </c>
      <c r="O146" s="14">
        <f>K146/E146</f>
        <v>0.2526276593294382</v>
      </c>
    </row>
    <row r="147" spans="1:15">
      <c r="A147" t="s">
        <v>175</v>
      </c>
      <c r="B147" t="s">
        <v>23</v>
      </c>
      <c r="C147" t="s">
        <v>21</v>
      </c>
      <c r="D147">
        <v>89250</v>
      </c>
      <c r="E147">
        <v>73753</v>
      </c>
      <c r="F147">
        <v>16963</v>
      </c>
      <c r="G147">
        <v>10217</v>
      </c>
      <c r="H147">
        <v>12217</v>
      </c>
      <c r="I147">
        <v>3796</v>
      </c>
      <c r="J147">
        <v>8796</v>
      </c>
      <c r="K147">
        <v>18642</v>
      </c>
      <c r="L147">
        <v>3122</v>
      </c>
      <c r="M147" s="14">
        <f>F147/$E147</f>
        <v>0.22999742383360677</v>
      </c>
      <c r="N147" s="14">
        <f>G147/$E147</f>
        <v>0.13852995810339919</v>
      </c>
      <c r="O147" s="14">
        <f>K147/E147</f>
        <v>0.25276259948747848</v>
      </c>
    </row>
    <row r="148" spans="1:15">
      <c r="A148" t="s">
        <v>176</v>
      </c>
      <c r="B148" t="s">
        <v>51</v>
      </c>
      <c r="C148" t="s">
        <v>31</v>
      </c>
      <c r="D148">
        <v>200801</v>
      </c>
      <c r="E148">
        <v>165088</v>
      </c>
      <c r="F148">
        <v>39157</v>
      </c>
      <c r="G148">
        <v>23183</v>
      </c>
      <c r="H148">
        <v>26536</v>
      </c>
      <c r="I148">
        <v>8685</v>
      </c>
      <c r="J148">
        <v>19623</v>
      </c>
      <c r="K148">
        <v>41734</v>
      </c>
      <c r="L148">
        <v>6170</v>
      </c>
      <c r="M148" s="14">
        <f>F148/$E148</f>
        <v>0.23718865090133748</v>
      </c>
      <c r="N148" s="14">
        <f>G148/$E148</f>
        <v>0.14042813529753828</v>
      </c>
      <c r="O148" s="14">
        <f>K148/E148</f>
        <v>0.25279850746268656</v>
      </c>
    </row>
    <row r="149" spans="1:15">
      <c r="A149" t="s">
        <v>177</v>
      </c>
      <c r="B149" t="s">
        <v>23</v>
      </c>
      <c r="C149" t="s">
        <v>19</v>
      </c>
      <c r="D149">
        <v>113543</v>
      </c>
      <c r="E149">
        <v>93186</v>
      </c>
      <c r="F149">
        <v>21980</v>
      </c>
      <c r="G149">
        <v>12775</v>
      </c>
      <c r="H149">
        <v>14737</v>
      </c>
      <c r="I149">
        <v>4240</v>
      </c>
      <c r="J149">
        <v>11999</v>
      </c>
      <c r="K149">
        <v>23601</v>
      </c>
      <c r="L149">
        <v>3854</v>
      </c>
      <c r="M149" s="14">
        <f>F149/$E149</f>
        <v>0.23587234133882773</v>
      </c>
      <c r="N149" s="14">
        <f>G149/$E149</f>
        <v>0.13709140858068808</v>
      </c>
      <c r="O149" s="14">
        <f>K149/E149</f>
        <v>0.25326765823192326</v>
      </c>
    </row>
    <row r="150" spans="1:15">
      <c r="A150" t="s">
        <v>178</v>
      </c>
      <c r="B150" t="s">
        <v>16</v>
      </c>
      <c r="C150" t="s">
        <v>17</v>
      </c>
      <c r="D150">
        <v>124659</v>
      </c>
      <c r="E150">
        <v>101708</v>
      </c>
      <c r="F150">
        <v>24360</v>
      </c>
      <c r="G150">
        <v>15839</v>
      </c>
      <c r="H150">
        <v>16544</v>
      </c>
      <c r="I150">
        <v>3364</v>
      </c>
      <c r="J150">
        <v>11261</v>
      </c>
      <c r="K150">
        <v>25769</v>
      </c>
      <c r="L150">
        <v>4571</v>
      </c>
      <c r="M150" s="14">
        <f>F150/$E150</f>
        <v>0.23950918315176781</v>
      </c>
      <c r="N150" s="14">
        <f>G150/$E150</f>
        <v>0.15573012939001848</v>
      </c>
      <c r="O150" s="14">
        <f>K150/E150</f>
        <v>0.25336256734966767</v>
      </c>
    </row>
    <row r="151" spans="1:15">
      <c r="A151" t="s">
        <v>179</v>
      </c>
      <c r="B151" t="s">
        <v>33</v>
      </c>
      <c r="C151" t="s">
        <v>39</v>
      </c>
      <c r="D151">
        <v>110685</v>
      </c>
      <c r="E151">
        <v>90712</v>
      </c>
      <c r="F151">
        <v>21296</v>
      </c>
      <c r="G151">
        <v>12150</v>
      </c>
      <c r="H151">
        <v>14318</v>
      </c>
      <c r="I151">
        <v>3600</v>
      </c>
      <c r="J151">
        <v>12652</v>
      </c>
      <c r="K151">
        <v>23000</v>
      </c>
      <c r="L151">
        <v>3696</v>
      </c>
      <c r="M151" s="14">
        <f>F151/$E151</f>
        <v>0.23476497045594849</v>
      </c>
      <c r="N151" s="14">
        <f>G151/$E151</f>
        <v>0.13394038274980158</v>
      </c>
      <c r="O151" s="14">
        <f>K151/E151</f>
        <v>0.25354969574036512</v>
      </c>
    </row>
    <row r="152" spans="1:15">
      <c r="A152" t="s">
        <v>180</v>
      </c>
      <c r="B152" t="s">
        <v>23</v>
      </c>
      <c r="C152" t="s">
        <v>21</v>
      </c>
      <c r="D152">
        <v>107766</v>
      </c>
      <c r="E152">
        <v>88700</v>
      </c>
      <c r="F152">
        <v>19289</v>
      </c>
      <c r="G152">
        <v>12232</v>
      </c>
      <c r="H152">
        <v>15306</v>
      </c>
      <c r="I152">
        <v>3885</v>
      </c>
      <c r="J152">
        <v>11685</v>
      </c>
      <c r="K152">
        <v>22559</v>
      </c>
      <c r="L152">
        <v>3744</v>
      </c>
      <c r="M152" s="14">
        <f>F152/$E152</f>
        <v>0.21746335963923338</v>
      </c>
      <c r="N152" s="14">
        <f>G152/$E152</f>
        <v>0.13790304396843292</v>
      </c>
      <c r="O152" s="14">
        <f>K152/E152</f>
        <v>0.25432919954904171</v>
      </c>
    </row>
    <row r="153" spans="1:15">
      <c r="A153" t="s">
        <v>181</v>
      </c>
      <c r="B153" t="s">
        <v>65</v>
      </c>
      <c r="C153" t="s">
        <v>39</v>
      </c>
      <c r="D153">
        <v>90588</v>
      </c>
      <c r="E153">
        <v>76359</v>
      </c>
      <c r="F153">
        <v>18858</v>
      </c>
      <c r="G153">
        <v>10542</v>
      </c>
      <c r="H153">
        <v>12596</v>
      </c>
      <c r="I153">
        <v>2886</v>
      </c>
      <c r="J153">
        <v>8551</v>
      </c>
      <c r="K153">
        <v>19438</v>
      </c>
      <c r="L153">
        <v>3488</v>
      </c>
      <c r="M153" s="14">
        <f>F153/$E153</f>
        <v>0.24696499430322555</v>
      </c>
      <c r="N153" s="14">
        <f>G153/$E153</f>
        <v>0.13805838211605706</v>
      </c>
      <c r="O153" s="14">
        <f>K153/E153</f>
        <v>0.25456069356591887</v>
      </c>
    </row>
    <row r="154" spans="1:15">
      <c r="A154" t="s">
        <v>182</v>
      </c>
      <c r="B154" t="s">
        <v>92</v>
      </c>
      <c r="C154" t="s">
        <v>19</v>
      </c>
      <c r="D154">
        <v>147645</v>
      </c>
      <c r="E154">
        <v>121986</v>
      </c>
      <c r="F154">
        <v>26108</v>
      </c>
      <c r="G154">
        <v>17573</v>
      </c>
      <c r="H154">
        <v>20298</v>
      </c>
      <c r="I154">
        <v>5917</v>
      </c>
      <c r="J154">
        <v>15229</v>
      </c>
      <c r="K154">
        <v>31143</v>
      </c>
      <c r="L154">
        <v>5718</v>
      </c>
      <c r="M154" s="14">
        <f>F154/$E154</f>
        <v>0.21402456019543226</v>
      </c>
      <c r="N154" s="14">
        <f>G154/$E154</f>
        <v>0.14405751479677995</v>
      </c>
      <c r="O154" s="14">
        <f>K154/E154</f>
        <v>0.2552997885003197</v>
      </c>
    </row>
    <row r="155" spans="1:15">
      <c r="A155" t="s">
        <v>183</v>
      </c>
      <c r="B155" t="s">
        <v>51</v>
      </c>
      <c r="C155" t="s">
        <v>24</v>
      </c>
      <c r="D155">
        <v>316028</v>
      </c>
      <c r="E155">
        <v>262162</v>
      </c>
      <c r="F155">
        <v>62584</v>
      </c>
      <c r="G155">
        <v>35791</v>
      </c>
      <c r="H155">
        <v>43363</v>
      </c>
      <c r="I155">
        <v>11823</v>
      </c>
      <c r="J155">
        <v>31650</v>
      </c>
      <c r="K155">
        <v>67024</v>
      </c>
      <c r="L155">
        <v>9927</v>
      </c>
      <c r="M155" s="14">
        <f>F155/$E155</f>
        <v>0.23872262189028159</v>
      </c>
      <c r="N155" s="14">
        <f>G155/$E155</f>
        <v>0.13652245558090037</v>
      </c>
      <c r="O155" s="14">
        <f>K155/E155</f>
        <v>0.25565871484044217</v>
      </c>
    </row>
    <row r="156" spans="1:15">
      <c r="A156" t="s">
        <v>184</v>
      </c>
      <c r="B156" t="s">
        <v>65</v>
      </c>
      <c r="C156" t="s">
        <v>17</v>
      </c>
      <c r="D156">
        <v>155143</v>
      </c>
      <c r="E156">
        <v>125476</v>
      </c>
      <c r="F156">
        <v>25915</v>
      </c>
      <c r="G156">
        <v>18336</v>
      </c>
      <c r="H156">
        <v>22108</v>
      </c>
      <c r="I156">
        <v>5112</v>
      </c>
      <c r="J156">
        <v>15246</v>
      </c>
      <c r="K156">
        <v>32154</v>
      </c>
      <c r="L156">
        <v>6605</v>
      </c>
      <c r="M156" s="14">
        <f>F156/$E156</f>
        <v>0.2065335203544901</v>
      </c>
      <c r="N156" s="14">
        <f>G156/$E156</f>
        <v>0.14613153112945901</v>
      </c>
      <c r="O156" s="14">
        <f>K156/E156</f>
        <v>0.25625617647996429</v>
      </c>
    </row>
    <row r="157" spans="1:15">
      <c r="A157" t="s">
        <v>185</v>
      </c>
      <c r="B157" t="s">
        <v>23</v>
      </c>
      <c r="C157" t="s">
        <v>39</v>
      </c>
      <c r="D157">
        <v>133788</v>
      </c>
      <c r="E157">
        <v>109085</v>
      </c>
      <c r="F157">
        <v>23608</v>
      </c>
      <c r="G157">
        <v>15098</v>
      </c>
      <c r="H157">
        <v>18733</v>
      </c>
      <c r="I157">
        <v>5007</v>
      </c>
      <c r="J157">
        <v>13474</v>
      </c>
      <c r="K157">
        <v>27974</v>
      </c>
      <c r="L157">
        <v>5191</v>
      </c>
      <c r="M157" s="14">
        <f>F157/$E157</f>
        <v>0.21641838932942201</v>
      </c>
      <c r="N157" s="14">
        <f>G157/$E157</f>
        <v>0.13840583031580878</v>
      </c>
      <c r="O157" s="14">
        <f>K157/E157</f>
        <v>0.25644222395379751</v>
      </c>
    </row>
    <row r="158" spans="1:15">
      <c r="A158" t="s">
        <v>186</v>
      </c>
      <c r="B158" t="s">
        <v>28</v>
      </c>
      <c r="C158" t="s">
        <v>19</v>
      </c>
      <c r="D158">
        <v>552698</v>
      </c>
      <c r="E158">
        <v>452014</v>
      </c>
      <c r="F158">
        <v>109841</v>
      </c>
      <c r="G158">
        <v>55566</v>
      </c>
      <c r="H158">
        <v>62097</v>
      </c>
      <c r="I158">
        <v>16192</v>
      </c>
      <c r="J158">
        <v>71594</v>
      </c>
      <c r="K158">
        <v>116007</v>
      </c>
      <c r="L158">
        <v>20717</v>
      </c>
      <c r="M158" s="14">
        <f>F158/$E158</f>
        <v>0.24300353528873</v>
      </c>
      <c r="N158" s="14">
        <f>G158/$E158</f>
        <v>0.12292982075776414</v>
      </c>
      <c r="O158" s="14">
        <f>K158/E158</f>
        <v>0.25664470569495634</v>
      </c>
    </row>
    <row r="159" spans="1:15">
      <c r="A159" t="s">
        <v>187</v>
      </c>
      <c r="B159" t="s">
        <v>33</v>
      </c>
      <c r="C159" t="s">
        <v>31</v>
      </c>
      <c r="D159">
        <v>185060</v>
      </c>
      <c r="E159">
        <v>147935</v>
      </c>
      <c r="F159">
        <v>33377</v>
      </c>
      <c r="G159">
        <v>20823</v>
      </c>
      <c r="H159">
        <v>25408</v>
      </c>
      <c r="I159">
        <v>5235</v>
      </c>
      <c r="J159">
        <v>18217</v>
      </c>
      <c r="K159">
        <v>37989</v>
      </c>
      <c r="L159">
        <v>6886</v>
      </c>
      <c r="M159" s="14">
        <f>F159/$E159</f>
        <v>0.22561935985398993</v>
      </c>
      <c r="N159" s="14">
        <f>G159/$E159</f>
        <v>0.14075776523473146</v>
      </c>
      <c r="O159" s="14">
        <f>K159/E159</f>
        <v>0.25679521411430695</v>
      </c>
    </row>
    <row r="160" spans="1:15">
      <c r="A160" t="s">
        <v>188</v>
      </c>
      <c r="B160" t="s">
        <v>92</v>
      </c>
      <c r="C160" t="s">
        <v>21</v>
      </c>
      <c r="D160">
        <v>44973</v>
      </c>
      <c r="E160">
        <v>37678</v>
      </c>
      <c r="F160">
        <v>8122</v>
      </c>
      <c r="G160">
        <v>5401</v>
      </c>
      <c r="H160">
        <v>6328</v>
      </c>
      <c r="I160">
        <v>1891</v>
      </c>
      <c r="J160">
        <v>4559</v>
      </c>
      <c r="K160">
        <v>9687</v>
      </c>
      <c r="L160">
        <v>1690</v>
      </c>
      <c r="M160" s="14">
        <f>F160/$E160</f>
        <v>0.21556345878231328</v>
      </c>
      <c r="N160" s="14">
        <f>G160/$E160</f>
        <v>0.14334624980094485</v>
      </c>
      <c r="O160" s="14">
        <f>K160/E160</f>
        <v>0.25709963373852113</v>
      </c>
    </row>
    <row r="161" spans="1:15">
      <c r="A161" t="s">
        <v>189</v>
      </c>
      <c r="B161" t="s">
        <v>16</v>
      </c>
      <c r="C161" t="s">
        <v>21</v>
      </c>
      <c r="D161">
        <v>87740</v>
      </c>
      <c r="E161">
        <v>71821</v>
      </c>
      <c r="F161">
        <v>16367</v>
      </c>
      <c r="G161">
        <v>10385</v>
      </c>
      <c r="H161">
        <v>12560</v>
      </c>
      <c r="I161">
        <v>2818</v>
      </c>
      <c r="J161">
        <v>8337</v>
      </c>
      <c r="K161">
        <v>18539</v>
      </c>
      <c r="L161">
        <v>2815</v>
      </c>
      <c r="M161" s="14">
        <f>F161/$E161</f>
        <v>0.22788599434705728</v>
      </c>
      <c r="N161" s="14">
        <f>G161/$E161</f>
        <v>0.14459559181854889</v>
      </c>
      <c r="O161" s="14">
        <f>K161/E161</f>
        <v>0.25812784561618468</v>
      </c>
    </row>
    <row r="162" spans="1:15">
      <c r="A162" t="s">
        <v>190</v>
      </c>
      <c r="B162" t="s">
        <v>65</v>
      </c>
      <c r="C162" t="s">
        <v>24</v>
      </c>
      <c r="D162">
        <v>140205</v>
      </c>
      <c r="E162">
        <v>106645</v>
      </c>
      <c r="F162">
        <v>21434</v>
      </c>
      <c r="G162">
        <v>15673</v>
      </c>
      <c r="H162">
        <v>14256</v>
      </c>
      <c r="I162">
        <v>2371</v>
      </c>
      <c r="J162">
        <v>10790</v>
      </c>
      <c r="K162">
        <v>27560</v>
      </c>
      <c r="L162">
        <v>14561</v>
      </c>
      <c r="M162" s="14">
        <f>F162/$E162</f>
        <v>0.2009845749917952</v>
      </c>
      <c r="N162" s="14">
        <f>G162/$E162</f>
        <v>0.14696422710863144</v>
      </c>
      <c r="O162" s="14">
        <f>K162/E162</f>
        <v>0.25842749308453278</v>
      </c>
    </row>
    <row r="163" spans="1:15">
      <c r="A163" t="s">
        <v>191</v>
      </c>
      <c r="B163" t="s">
        <v>28</v>
      </c>
      <c r="C163" t="s">
        <v>39</v>
      </c>
      <c r="D163">
        <v>334179</v>
      </c>
      <c r="E163">
        <v>278333</v>
      </c>
      <c r="F163">
        <v>65035</v>
      </c>
      <c r="G163">
        <v>36228</v>
      </c>
      <c r="H163">
        <v>45111</v>
      </c>
      <c r="I163">
        <v>14051</v>
      </c>
      <c r="J163">
        <v>33672</v>
      </c>
      <c r="K163">
        <v>72004</v>
      </c>
      <c r="L163">
        <v>12232</v>
      </c>
      <c r="M163" s="14">
        <f>F163/$E163</f>
        <v>0.23365896246582332</v>
      </c>
      <c r="N163" s="14">
        <f>G163/$E163</f>
        <v>0.13016063492291607</v>
      </c>
      <c r="O163" s="14">
        <f>K163/E163</f>
        <v>0.25869731580516864</v>
      </c>
    </row>
    <row r="164" spans="1:15">
      <c r="A164" t="s">
        <v>192</v>
      </c>
      <c r="B164" t="s">
        <v>65</v>
      </c>
      <c r="C164" t="s">
        <v>31</v>
      </c>
      <c r="D164">
        <v>95598</v>
      </c>
      <c r="E164">
        <v>78089</v>
      </c>
      <c r="F164">
        <v>15947</v>
      </c>
      <c r="G164">
        <v>12546</v>
      </c>
      <c r="H164">
        <v>12564</v>
      </c>
      <c r="I164">
        <v>3056</v>
      </c>
      <c r="J164">
        <v>8882</v>
      </c>
      <c r="K164">
        <v>20262</v>
      </c>
      <c r="L164">
        <v>4832</v>
      </c>
      <c r="M164" s="14">
        <f>F164/$E164</f>
        <v>0.20421570259575614</v>
      </c>
      <c r="N164" s="14">
        <f>G164/$E164</f>
        <v>0.16066283343364623</v>
      </c>
      <c r="O164" s="14">
        <f>K164/E164</f>
        <v>0.25947316523454006</v>
      </c>
    </row>
    <row r="165" spans="1:15">
      <c r="A165" t="s">
        <v>193</v>
      </c>
      <c r="B165" t="s">
        <v>23</v>
      </c>
      <c r="C165" t="s">
        <v>17</v>
      </c>
      <c r="D165">
        <v>94611</v>
      </c>
      <c r="E165">
        <v>75910</v>
      </c>
      <c r="F165">
        <v>16707</v>
      </c>
      <c r="G165">
        <v>10674</v>
      </c>
      <c r="H165">
        <v>12617</v>
      </c>
      <c r="I165">
        <v>3663</v>
      </c>
      <c r="J165">
        <v>9738</v>
      </c>
      <c r="K165">
        <v>19701</v>
      </c>
      <c r="L165">
        <v>2810</v>
      </c>
      <c r="M165" s="14">
        <f>F165/$E165</f>
        <v>0.2200895797655118</v>
      </c>
      <c r="N165" s="14">
        <f>G165/$E165</f>
        <v>0.14061388486365434</v>
      </c>
      <c r="O165" s="14">
        <f>K165/E165</f>
        <v>0.25953102358055591</v>
      </c>
    </row>
    <row r="166" spans="1:15">
      <c r="A166" t="s">
        <v>194</v>
      </c>
      <c r="B166" t="s">
        <v>65</v>
      </c>
      <c r="C166" t="s">
        <v>19</v>
      </c>
      <c r="D166">
        <v>104640</v>
      </c>
      <c r="E166">
        <v>85971</v>
      </c>
      <c r="F166">
        <v>18319</v>
      </c>
      <c r="G166">
        <v>12320</v>
      </c>
      <c r="H166">
        <v>14966</v>
      </c>
      <c r="I166">
        <v>3147</v>
      </c>
      <c r="J166">
        <v>10774</v>
      </c>
      <c r="K166">
        <v>22314</v>
      </c>
      <c r="L166">
        <v>4131</v>
      </c>
      <c r="M166" s="14">
        <f>F166/$E166</f>
        <v>0.21308348163915738</v>
      </c>
      <c r="N166" s="14">
        <f>G166/$E166</f>
        <v>0.14330413744169546</v>
      </c>
      <c r="O166" s="14">
        <f>K166/E166</f>
        <v>0.25955263984366822</v>
      </c>
    </row>
    <row r="167" spans="1:15">
      <c r="A167" t="s">
        <v>195</v>
      </c>
      <c r="B167" t="s">
        <v>28</v>
      </c>
      <c r="C167" t="s">
        <v>21</v>
      </c>
      <c r="D167">
        <v>83449</v>
      </c>
      <c r="E167">
        <v>68135</v>
      </c>
      <c r="F167">
        <v>14431</v>
      </c>
      <c r="G167">
        <v>9535</v>
      </c>
      <c r="H167">
        <v>11323</v>
      </c>
      <c r="I167">
        <v>3402</v>
      </c>
      <c r="J167">
        <v>8731</v>
      </c>
      <c r="K167">
        <v>17786</v>
      </c>
      <c r="L167">
        <v>2927</v>
      </c>
      <c r="M167" s="14">
        <f>F167/$E167</f>
        <v>0.21180010273721289</v>
      </c>
      <c r="N167" s="14">
        <f>G167/$E167</f>
        <v>0.13994276069567771</v>
      </c>
      <c r="O167" s="14">
        <f>K167/E167</f>
        <v>0.26104058119909002</v>
      </c>
    </row>
    <row r="168" spans="1:15">
      <c r="A168" t="s">
        <v>196</v>
      </c>
      <c r="B168" t="s">
        <v>23</v>
      </c>
      <c r="C168" t="s">
        <v>21</v>
      </c>
      <c r="D168">
        <v>50376</v>
      </c>
      <c r="E168">
        <v>41237</v>
      </c>
      <c r="F168">
        <v>8808</v>
      </c>
      <c r="G168">
        <v>5793</v>
      </c>
      <c r="H168">
        <v>6794</v>
      </c>
      <c r="I168">
        <v>1994</v>
      </c>
      <c r="J168">
        <v>5225</v>
      </c>
      <c r="K168">
        <v>10785</v>
      </c>
      <c r="L168">
        <v>1838</v>
      </c>
      <c r="M168" s="14">
        <f>F168/$E168</f>
        <v>0.2135945873851153</v>
      </c>
      <c r="N168" s="14">
        <f>G168/$E168</f>
        <v>0.1404806363217499</v>
      </c>
      <c r="O168" s="14">
        <f>K168/E168</f>
        <v>0.26153696922666536</v>
      </c>
    </row>
    <row r="169" spans="1:15">
      <c r="A169" t="s">
        <v>197</v>
      </c>
      <c r="B169" t="s">
        <v>92</v>
      </c>
      <c r="C169" t="s">
        <v>19</v>
      </c>
      <c r="D169">
        <v>183491</v>
      </c>
      <c r="E169">
        <v>155224</v>
      </c>
      <c r="F169">
        <v>29720</v>
      </c>
      <c r="G169">
        <v>20105</v>
      </c>
      <c r="H169">
        <v>24086</v>
      </c>
      <c r="I169">
        <v>5852</v>
      </c>
      <c r="J169">
        <v>24412</v>
      </c>
      <c r="K169">
        <v>40951</v>
      </c>
      <c r="L169">
        <v>10098</v>
      </c>
      <c r="M169" s="14">
        <f>F169/$E169</f>
        <v>0.19146523733443283</v>
      </c>
      <c r="N169" s="14">
        <f>G169/$E169</f>
        <v>0.12952249652115652</v>
      </c>
      <c r="O169" s="14">
        <f>K169/E169</f>
        <v>0.26381873937020051</v>
      </c>
    </row>
    <row r="170" spans="1:15">
      <c r="A170" t="s">
        <v>198</v>
      </c>
      <c r="B170" t="s">
        <v>33</v>
      </c>
      <c r="C170" t="s">
        <v>19</v>
      </c>
      <c r="D170">
        <v>109057</v>
      </c>
      <c r="E170">
        <v>89163</v>
      </c>
      <c r="F170">
        <v>18136</v>
      </c>
      <c r="G170">
        <v>12038</v>
      </c>
      <c r="H170">
        <v>14825</v>
      </c>
      <c r="I170">
        <v>5165</v>
      </c>
      <c r="J170">
        <v>12242</v>
      </c>
      <c r="K170">
        <v>23537</v>
      </c>
      <c r="L170">
        <v>3220</v>
      </c>
      <c r="M170" s="14">
        <f>F170/$E170</f>
        <v>0.20340275674887565</v>
      </c>
      <c r="N170" s="14">
        <f>G170/$E170</f>
        <v>0.13501115933739333</v>
      </c>
      <c r="O170" s="14">
        <f>K170/E170</f>
        <v>0.2639772102778058</v>
      </c>
    </row>
    <row r="171" spans="1:15">
      <c r="A171" t="s">
        <v>199</v>
      </c>
      <c r="B171" t="s">
        <v>16</v>
      </c>
      <c r="C171" t="s">
        <v>21</v>
      </c>
      <c r="D171">
        <v>96731</v>
      </c>
      <c r="E171">
        <v>78907</v>
      </c>
      <c r="F171">
        <v>17621</v>
      </c>
      <c r="G171">
        <v>10963</v>
      </c>
      <c r="H171">
        <v>13279</v>
      </c>
      <c r="I171">
        <v>3247</v>
      </c>
      <c r="J171">
        <v>9820</v>
      </c>
      <c r="K171">
        <v>20864</v>
      </c>
      <c r="L171">
        <v>3113</v>
      </c>
      <c r="M171" s="14">
        <f>F171/$E171</f>
        <v>0.22331352098039464</v>
      </c>
      <c r="N171" s="14">
        <f>G171/$E171</f>
        <v>0.13893570912593306</v>
      </c>
      <c r="O171" s="14">
        <f>K171/E171</f>
        <v>0.26441253627688294</v>
      </c>
    </row>
    <row r="172" spans="1:15">
      <c r="A172" t="s">
        <v>200</v>
      </c>
      <c r="B172" t="s">
        <v>92</v>
      </c>
      <c r="C172" t="s">
        <v>21</v>
      </c>
      <c r="D172">
        <v>77750</v>
      </c>
      <c r="E172">
        <v>63200</v>
      </c>
      <c r="F172">
        <v>14323</v>
      </c>
      <c r="G172">
        <v>8723</v>
      </c>
      <c r="H172">
        <v>10796</v>
      </c>
      <c r="I172">
        <v>2420</v>
      </c>
      <c r="J172">
        <v>7648</v>
      </c>
      <c r="K172">
        <v>16716</v>
      </c>
      <c r="L172">
        <v>2574</v>
      </c>
      <c r="M172" s="14">
        <f>F172/$E172</f>
        <v>0.22662974683544304</v>
      </c>
      <c r="N172" s="14">
        <f>G172/$E172</f>
        <v>0.13802215189873418</v>
      </c>
      <c r="O172" s="14">
        <f>K172/E172</f>
        <v>0.26449367088607595</v>
      </c>
    </row>
    <row r="173" spans="1:15">
      <c r="A173" t="s">
        <v>201</v>
      </c>
      <c r="B173" t="s">
        <v>92</v>
      </c>
      <c r="C173" t="s">
        <v>19</v>
      </c>
      <c r="D173">
        <v>262767</v>
      </c>
      <c r="E173">
        <v>212837</v>
      </c>
      <c r="F173">
        <v>39618</v>
      </c>
      <c r="G173">
        <v>31661</v>
      </c>
      <c r="H173">
        <v>35490</v>
      </c>
      <c r="I173">
        <v>11435</v>
      </c>
      <c r="J173">
        <v>29111</v>
      </c>
      <c r="K173">
        <v>56805</v>
      </c>
      <c r="L173">
        <v>8717</v>
      </c>
      <c r="M173" s="14">
        <f>F173/$E173</f>
        <v>0.18614244703693436</v>
      </c>
      <c r="N173" s="14">
        <f>G173/$E173</f>
        <v>0.14875703002767376</v>
      </c>
      <c r="O173" s="14">
        <f>K173/E173</f>
        <v>0.26689438396519405</v>
      </c>
    </row>
    <row r="174" spans="1:15">
      <c r="A174" t="s">
        <v>202</v>
      </c>
      <c r="B174" t="s">
        <v>23</v>
      </c>
      <c r="C174" t="s">
        <v>24</v>
      </c>
      <c r="D174">
        <v>166100</v>
      </c>
      <c r="E174">
        <v>137878</v>
      </c>
      <c r="F174">
        <v>28265</v>
      </c>
      <c r="G174">
        <v>16740</v>
      </c>
      <c r="H174">
        <v>19685</v>
      </c>
      <c r="I174">
        <v>6586</v>
      </c>
      <c r="J174">
        <v>23470</v>
      </c>
      <c r="K174">
        <v>36916</v>
      </c>
      <c r="L174">
        <v>6216</v>
      </c>
      <c r="M174" s="14">
        <f>F174/$E174</f>
        <v>0.20500007252788696</v>
      </c>
      <c r="N174" s="14">
        <f>G174/$E174</f>
        <v>0.12141168279203354</v>
      </c>
      <c r="O174" s="14">
        <f>K174/E174</f>
        <v>0.26774394754783215</v>
      </c>
    </row>
    <row r="175" spans="1:15">
      <c r="A175" t="s">
        <v>203</v>
      </c>
      <c r="B175" t="s">
        <v>92</v>
      </c>
      <c r="C175" t="s">
        <v>21</v>
      </c>
      <c r="D175">
        <v>68583</v>
      </c>
      <c r="E175">
        <v>56230</v>
      </c>
      <c r="F175">
        <v>11219</v>
      </c>
      <c r="G175">
        <v>7989</v>
      </c>
      <c r="H175">
        <v>10020</v>
      </c>
      <c r="I175">
        <v>2312</v>
      </c>
      <c r="J175">
        <v>7058</v>
      </c>
      <c r="K175">
        <v>15137</v>
      </c>
      <c r="L175">
        <v>2495</v>
      </c>
      <c r="M175" s="14">
        <f>F175/$E175</f>
        <v>0.19951982927263026</v>
      </c>
      <c r="N175" s="14">
        <f>G175/$E175</f>
        <v>0.14207718299839944</v>
      </c>
      <c r="O175" s="14">
        <f>K175/E175</f>
        <v>0.26919793704428241</v>
      </c>
    </row>
    <row r="176" spans="1:15">
      <c r="A176" t="s">
        <v>204</v>
      </c>
      <c r="B176" t="s">
        <v>28</v>
      </c>
      <c r="C176" t="s">
        <v>31</v>
      </c>
      <c r="D176">
        <v>751485</v>
      </c>
      <c r="E176">
        <v>613992</v>
      </c>
      <c r="F176">
        <v>142481</v>
      </c>
      <c r="G176">
        <v>77294</v>
      </c>
      <c r="H176">
        <v>86614</v>
      </c>
      <c r="I176">
        <v>22893</v>
      </c>
      <c r="J176">
        <v>90497</v>
      </c>
      <c r="K176">
        <v>165429</v>
      </c>
      <c r="L176">
        <v>28784</v>
      </c>
      <c r="M176" s="14">
        <f>F176/$E176</f>
        <v>0.23205676946930906</v>
      </c>
      <c r="N176" s="14">
        <f>G176/$E176</f>
        <v>0.12588763371509726</v>
      </c>
      <c r="O176" s="14">
        <f>K176/E176</f>
        <v>0.2694318492749091</v>
      </c>
    </row>
    <row r="177" spans="1:15">
      <c r="A177" t="s">
        <v>205</v>
      </c>
      <c r="B177" t="s">
        <v>28</v>
      </c>
      <c r="C177" t="s">
        <v>21</v>
      </c>
      <c r="D177">
        <v>51965</v>
      </c>
      <c r="E177">
        <v>42698</v>
      </c>
      <c r="F177">
        <v>7925</v>
      </c>
      <c r="G177">
        <v>6419</v>
      </c>
      <c r="H177">
        <v>7681</v>
      </c>
      <c r="I177">
        <v>1590</v>
      </c>
      <c r="J177">
        <v>5269</v>
      </c>
      <c r="K177">
        <v>11513</v>
      </c>
      <c r="L177">
        <v>2301</v>
      </c>
      <c r="M177" s="14">
        <f>F177/$E177</f>
        <v>0.18560588317954002</v>
      </c>
      <c r="N177" s="14">
        <f>G177/$E177</f>
        <v>0.15033491030024826</v>
      </c>
      <c r="O177" s="14">
        <f>K177/E177</f>
        <v>0.26963792215092042</v>
      </c>
    </row>
    <row r="178" spans="1:15">
      <c r="A178" t="s">
        <v>206</v>
      </c>
      <c r="B178" t="s">
        <v>16</v>
      </c>
      <c r="C178" t="s">
        <v>21</v>
      </c>
      <c r="D178">
        <v>124012</v>
      </c>
      <c r="E178">
        <v>101717</v>
      </c>
      <c r="F178">
        <v>22953</v>
      </c>
      <c r="G178">
        <v>13799</v>
      </c>
      <c r="H178">
        <v>17362</v>
      </c>
      <c r="I178">
        <v>4305</v>
      </c>
      <c r="J178">
        <v>11687</v>
      </c>
      <c r="K178">
        <v>27501</v>
      </c>
      <c r="L178">
        <v>4110</v>
      </c>
      <c r="M178" s="14">
        <f>F178/$E178</f>
        <v>0.22565549514830363</v>
      </c>
      <c r="N178" s="14">
        <f>G178/$E178</f>
        <v>0.13566070568341576</v>
      </c>
      <c r="O178" s="14">
        <f>K178/E178</f>
        <v>0.27036778512932941</v>
      </c>
    </row>
    <row r="179" spans="1:15">
      <c r="A179" t="s">
        <v>207</v>
      </c>
      <c r="B179" t="s">
        <v>65</v>
      </c>
      <c r="C179" t="s">
        <v>39</v>
      </c>
      <c r="D179">
        <v>120805</v>
      </c>
      <c r="E179">
        <v>95821</v>
      </c>
      <c r="F179">
        <v>19135</v>
      </c>
      <c r="G179">
        <v>14401</v>
      </c>
      <c r="H179">
        <v>16945</v>
      </c>
      <c r="I179">
        <v>3874</v>
      </c>
      <c r="J179">
        <v>11646</v>
      </c>
      <c r="K179">
        <v>25967</v>
      </c>
      <c r="L179">
        <v>3853</v>
      </c>
      <c r="M179" s="14">
        <f>F179/$E179</f>
        <v>0.19969526512977323</v>
      </c>
      <c r="N179" s="14">
        <f>G179/$E179</f>
        <v>0.15029064610054163</v>
      </c>
      <c r="O179" s="14">
        <f>K179/E179</f>
        <v>0.27099487586228488</v>
      </c>
    </row>
    <row r="180" spans="1:15">
      <c r="A180" t="s">
        <v>208</v>
      </c>
      <c r="B180" t="s">
        <v>16</v>
      </c>
      <c r="C180" t="s">
        <v>17</v>
      </c>
      <c r="D180">
        <v>173074</v>
      </c>
      <c r="E180">
        <v>141427</v>
      </c>
      <c r="F180">
        <v>27440</v>
      </c>
      <c r="G180">
        <v>20294</v>
      </c>
      <c r="H180">
        <v>23629</v>
      </c>
      <c r="I180">
        <v>4772</v>
      </c>
      <c r="J180">
        <v>19572</v>
      </c>
      <c r="K180">
        <v>38412</v>
      </c>
      <c r="L180">
        <v>7308</v>
      </c>
      <c r="M180" s="14">
        <f>F180/$E180</f>
        <v>0.19402235782417784</v>
      </c>
      <c r="N180" s="14">
        <f>G180/$E180</f>
        <v>0.14349452367652571</v>
      </c>
      <c r="O180" s="14">
        <f>K180/E180</f>
        <v>0.27160301781130902</v>
      </c>
    </row>
    <row r="181" spans="1:15">
      <c r="A181" t="s">
        <v>209</v>
      </c>
      <c r="B181" t="s">
        <v>51</v>
      </c>
      <c r="C181" t="s">
        <v>31</v>
      </c>
      <c r="D181">
        <v>280177</v>
      </c>
      <c r="E181">
        <v>232203</v>
      </c>
      <c r="F181">
        <v>54885</v>
      </c>
      <c r="G181">
        <v>26240</v>
      </c>
      <c r="H181">
        <v>29055</v>
      </c>
      <c r="I181">
        <v>7928</v>
      </c>
      <c r="J181">
        <v>39659</v>
      </c>
      <c r="K181">
        <v>63073</v>
      </c>
      <c r="L181">
        <v>11363</v>
      </c>
      <c r="M181" s="14">
        <f>F181/$E181</f>
        <v>0.23636645521375693</v>
      </c>
      <c r="N181" s="14">
        <f>G181/$E181</f>
        <v>0.11300456927774405</v>
      </c>
      <c r="O181" s="14">
        <f>K181/E181</f>
        <v>0.2716287041941749</v>
      </c>
    </row>
    <row r="182" spans="1:15">
      <c r="A182" t="s">
        <v>210</v>
      </c>
      <c r="B182" t="s">
        <v>33</v>
      </c>
      <c r="C182" t="s">
        <v>17</v>
      </c>
      <c r="D182">
        <v>138375</v>
      </c>
      <c r="E182">
        <v>115405</v>
      </c>
      <c r="F182">
        <v>23804</v>
      </c>
      <c r="G182">
        <v>13178</v>
      </c>
      <c r="H182">
        <v>17539</v>
      </c>
      <c r="I182">
        <v>4231</v>
      </c>
      <c r="J182">
        <v>20214</v>
      </c>
      <c r="K182">
        <v>31396</v>
      </c>
      <c r="L182">
        <v>5043</v>
      </c>
      <c r="M182" s="14">
        <f>F182/$E182</f>
        <v>0.20626489320220096</v>
      </c>
      <c r="N182" s="14">
        <f>G182/$E182</f>
        <v>0.11418915991508168</v>
      </c>
      <c r="O182" s="14">
        <f>K182/E182</f>
        <v>0.27205060439322387</v>
      </c>
    </row>
    <row r="183" spans="1:15">
      <c r="A183" t="s">
        <v>211</v>
      </c>
      <c r="B183" t="s">
        <v>65</v>
      </c>
      <c r="C183" t="s">
        <v>17</v>
      </c>
      <c r="D183">
        <v>176462</v>
      </c>
      <c r="E183">
        <v>147514</v>
      </c>
      <c r="F183">
        <v>31178</v>
      </c>
      <c r="G183">
        <v>19579</v>
      </c>
      <c r="H183">
        <v>24647</v>
      </c>
      <c r="I183">
        <v>8013</v>
      </c>
      <c r="J183">
        <v>17739</v>
      </c>
      <c r="K183">
        <v>40184</v>
      </c>
      <c r="L183">
        <v>6174</v>
      </c>
      <c r="M183" s="14">
        <f>F183/$E183</f>
        <v>0.21135621025800941</v>
      </c>
      <c r="N183" s="14">
        <f>G183/$E183</f>
        <v>0.13272638529224345</v>
      </c>
      <c r="O183" s="14">
        <f>K183/E183</f>
        <v>0.27240804262646257</v>
      </c>
    </row>
    <row r="184" spans="1:15">
      <c r="A184" t="s">
        <v>212</v>
      </c>
      <c r="B184" t="s">
        <v>16</v>
      </c>
      <c r="C184" t="s">
        <v>39</v>
      </c>
      <c r="D184">
        <v>254381</v>
      </c>
      <c r="E184">
        <v>204602</v>
      </c>
      <c r="F184">
        <v>39644</v>
      </c>
      <c r="G184">
        <v>30583</v>
      </c>
      <c r="H184">
        <v>34714</v>
      </c>
      <c r="I184">
        <v>9623</v>
      </c>
      <c r="J184">
        <v>25869</v>
      </c>
      <c r="K184">
        <v>55793</v>
      </c>
      <c r="L184">
        <v>8376</v>
      </c>
      <c r="M184" s="14">
        <f>F184/$E184</f>
        <v>0.1937615468079491</v>
      </c>
      <c r="N184" s="14">
        <f>G184/$E184</f>
        <v>0.1494755671987566</v>
      </c>
      <c r="O184" s="14">
        <f>K184/E184</f>
        <v>0.27269039403329393</v>
      </c>
    </row>
    <row r="185" spans="1:15">
      <c r="A185" t="s">
        <v>213</v>
      </c>
      <c r="B185" t="s">
        <v>65</v>
      </c>
      <c r="C185" t="s">
        <v>24</v>
      </c>
      <c r="D185">
        <v>151145</v>
      </c>
      <c r="E185">
        <v>125971</v>
      </c>
      <c r="F185">
        <v>25778</v>
      </c>
      <c r="G185">
        <v>14824</v>
      </c>
      <c r="H185">
        <v>18056</v>
      </c>
      <c r="I185">
        <v>4212</v>
      </c>
      <c r="J185">
        <v>22117</v>
      </c>
      <c r="K185">
        <v>34385</v>
      </c>
      <c r="L185">
        <v>6599</v>
      </c>
      <c r="M185" s="14">
        <f>F185/$E185</f>
        <v>0.20463439998094798</v>
      </c>
      <c r="N185" s="14">
        <f>G185/$E185</f>
        <v>0.11767787824181757</v>
      </c>
      <c r="O185" s="14">
        <f>K185/E185</f>
        <v>0.27295964944312578</v>
      </c>
    </row>
    <row r="186" spans="1:15">
      <c r="A186" t="s">
        <v>214</v>
      </c>
      <c r="B186" t="s">
        <v>28</v>
      </c>
      <c r="C186" t="s">
        <v>21</v>
      </c>
      <c r="D186">
        <v>51751</v>
      </c>
      <c r="E186">
        <v>43200</v>
      </c>
      <c r="F186">
        <v>10369</v>
      </c>
      <c r="G186">
        <v>5427</v>
      </c>
      <c r="H186">
        <v>7033</v>
      </c>
      <c r="I186">
        <v>1768</v>
      </c>
      <c r="J186">
        <v>4900</v>
      </c>
      <c r="K186">
        <v>11793</v>
      </c>
      <c r="L186">
        <v>1910</v>
      </c>
      <c r="M186" s="14">
        <f>F186/$E186</f>
        <v>0.24002314814814815</v>
      </c>
      <c r="N186" s="14">
        <f>G186/$E186</f>
        <v>0.12562499999999999</v>
      </c>
      <c r="O186" s="14">
        <f>K186/E186</f>
        <v>0.2729861111111111</v>
      </c>
    </row>
    <row r="187" spans="1:15">
      <c r="A187" t="s">
        <v>215</v>
      </c>
      <c r="B187" t="s">
        <v>33</v>
      </c>
      <c r="C187" t="s">
        <v>21</v>
      </c>
      <c r="D187">
        <v>52564</v>
      </c>
      <c r="E187">
        <v>43976</v>
      </c>
      <c r="F187">
        <v>9968</v>
      </c>
      <c r="G187">
        <v>5914</v>
      </c>
      <c r="H187">
        <v>7253</v>
      </c>
      <c r="I187">
        <v>1637</v>
      </c>
      <c r="J187">
        <v>5286</v>
      </c>
      <c r="K187">
        <v>12059</v>
      </c>
      <c r="L187">
        <v>1859</v>
      </c>
      <c r="M187" s="14">
        <f>F187/$E187</f>
        <v>0.22666909223212661</v>
      </c>
      <c r="N187" s="14">
        <f>G187/$E187</f>
        <v>0.13448244496998363</v>
      </c>
      <c r="O187" s="14">
        <f>K187/E187</f>
        <v>0.2742177551391668</v>
      </c>
    </row>
    <row r="188" spans="1:15">
      <c r="A188" t="s">
        <v>216</v>
      </c>
      <c r="B188" t="s">
        <v>33</v>
      </c>
      <c r="C188" t="s">
        <v>24</v>
      </c>
      <c r="D188">
        <v>202228</v>
      </c>
      <c r="E188">
        <v>163477</v>
      </c>
      <c r="F188">
        <v>33815</v>
      </c>
      <c r="G188">
        <v>23846</v>
      </c>
      <c r="H188">
        <v>27000</v>
      </c>
      <c r="I188">
        <v>6699</v>
      </c>
      <c r="J188">
        <v>20593</v>
      </c>
      <c r="K188">
        <v>44870</v>
      </c>
      <c r="L188">
        <v>6654</v>
      </c>
      <c r="M188" s="14">
        <f>F188/$E188</f>
        <v>0.20684866984346423</v>
      </c>
      <c r="N188" s="14">
        <f>G188/$E188</f>
        <v>0.1458676144044728</v>
      </c>
      <c r="O188" s="14">
        <f>K188/E188</f>
        <v>0.27447286162579443</v>
      </c>
    </row>
    <row r="189" spans="1:15">
      <c r="A189" t="s">
        <v>217</v>
      </c>
      <c r="B189" t="s">
        <v>30</v>
      </c>
      <c r="C189" t="s">
        <v>39</v>
      </c>
      <c r="D189">
        <v>183477</v>
      </c>
      <c r="E189">
        <v>151962</v>
      </c>
      <c r="F189">
        <v>34845</v>
      </c>
      <c r="G189">
        <v>19396</v>
      </c>
      <c r="H189">
        <v>24322</v>
      </c>
      <c r="I189">
        <v>5410</v>
      </c>
      <c r="J189">
        <v>18235</v>
      </c>
      <c r="K189">
        <v>41779</v>
      </c>
      <c r="L189">
        <v>7975</v>
      </c>
      <c r="M189" s="14">
        <f>F189/$E189</f>
        <v>0.22930074623919139</v>
      </c>
      <c r="N189" s="14">
        <f>G189/$E189</f>
        <v>0.1276371724510075</v>
      </c>
      <c r="O189" s="14">
        <f>K189/E189</f>
        <v>0.27493057474895038</v>
      </c>
    </row>
    <row r="190" spans="1:15">
      <c r="A190" t="s">
        <v>218</v>
      </c>
      <c r="B190" t="s">
        <v>30</v>
      </c>
      <c r="C190" t="s">
        <v>17</v>
      </c>
      <c r="D190">
        <v>306129</v>
      </c>
      <c r="E190">
        <v>252979</v>
      </c>
      <c r="F190">
        <v>56943</v>
      </c>
      <c r="G190">
        <v>33158</v>
      </c>
      <c r="H190">
        <v>42594</v>
      </c>
      <c r="I190">
        <v>9289</v>
      </c>
      <c r="J190">
        <v>30749</v>
      </c>
      <c r="K190">
        <v>69558</v>
      </c>
      <c r="L190">
        <v>10688</v>
      </c>
      <c r="M190" s="14">
        <f>F190/$E190</f>
        <v>0.22508982959059842</v>
      </c>
      <c r="N190" s="14">
        <f>G190/$E190</f>
        <v>0.13107016787954731</v>
      </c>
      <c r="O190" s="14">
        <f>K190/E190</f>
        <v>0.27495562872807622</v>
      </c>
    </row>
    <row r="191" spans="1:15">
      <c r="A191" t="s">
        <v>219</v>
      </c>
      <c r="B191" t="s">
        <v>30</v>
      </c>
      <c r="C191" t="s">
        <v>24</v>
      </c>
      <c r="D191">
        <v>98768</v>
      </c>
      <c r="E191">
        <v>80291</v>
      </c>
      <c r="F191">
        <v>17116</v>
      </c>
      <c r="G191">
        <v>10235</v>
      </c>
      <c r="H191">
        <v>11928</v>
      </c>
      <c r="I191">
        <v>3116</v>
      </c>
      <c r="J191">
        <v>11644</v>
      </c>
      <c r="K191">
        <v>22211</v>
      </c>
      <c r="L191">
        <v>4041</v>
      </c>
      <c r="M191" s="14">
        <f>F191/$E191</f>
        <v>0.21317457747443674</v>
      </c>
      <c r="N191" s="14">
        <f>G191/$E191</f>
        <v>0.12747381400156929</v>
      </c>
      <c r="O191" s="14">
        <f>K191/E191</f>
        <v>0.27663125381425069</v>
      </c>
    </row>
    <row r="192" spans="1:15">
      <c r="A192" t="s">
        <v>220</v>
      </c>
      <c r="B192" t="s">
        <v>92</v>
      </c>
      <c r="C192" t="s">
        <v>39</v>
      </c>
      <c r="D192">
        <v>87166</v>
      </c>
      <c r="E192">
        <v>73557</v>
      </c>
      <c r="F192">
        <v>15830</v>
      </c>
      <c r="G192">
        <v>9897</v>
      </c>
      <c r="H192">
        <v>12047</v>
      </c>
      <c r="I192">
        <v>3884</v>
      </c>
      <c r="J192">
        <v>8505</v>
      </c>
      <c r="K192">
        <v>20364</v>
      </c>
      <c r="L192">
        <v>3030</v>
      </c>
      <c r="M192" s="14">
        <f>F192/$E192</f>
        <v>0.21520725423820983</v>
      </c>
      <c r="N192" s="14">
        <f>G192/$E192</f>
        <v>0.13454871732126106</v>
      </c>
      <c r="O192" s="14">
        <f>K192/E192</f>
        <v>0.27684652718300096</v>
      </c>
    </row>
    <row r="193" spans="1:15">
      <c r="A193" t="s">
        <v>221</v>
      </c>
      <c r="B193" t="s">
        <v>16</v>
      </c>
      <c r="C193" t="s">
        <v>24</v>
      </c>
      <c r="D193">
        <v>132512</v>
      </c>
      <c r="E193">
        <v>110805</v>
      </c>
      <c r="F193">
        <v>25073</v>
      </c>
      <c r="G193">
        <v>14129</v>
      </c>
      <c r="H193">
        <v>15342</v>
      </c>
      <c r="I193">
        <v>2858</v>
      </c>
      <c r="J193">
        <v>16885</v>
      </c>
      <c r="K193">
        <v>30722</v>
      </c>
      <c r="L193">
        <v>5796</v>
      </c>
      <c r="M193" s="14">
        <f>F193/$E193</f>
        <v>0.22628040250891204</v>
      </c>
      <c r="N193" s="14">
        <f>G193/$E193</f>
        <v>0.12751229637651731</v>
      </c>
      <c r="O193" s="14">
        <f>K193/E193</f>
        <v>0.27726185641442175</v>
      </c>
    </row>
    <row r="194" spans="1:15">
      <c r="A194" t="s">
        <v>222</v>
      </c>
      <c r="B194" t="s">
        <v>33</v>
      </c>
      <c r="C194" t="s">
        <v>17</v>
      </c>
      <c r="D194">
        <v>107155</v>
      </c>
      <c r="E194">
        <v>87532</v>
      </c>
      <c r="F194">
        <v>18594</v>
      </c>
      <c r="G194">
        <v>11760</v>
      </c>
      <c r="H194">
        <v>14210</v>
      </c>
      <c r="I194">
        <v>4225</v>
      </c>
      <c r="J194">
        <v>11052</v>
      </c>
      <c r="K194">
        <v>24361</v>
      </c>
      <c r="L194">
        <v>3330</v>
      </c>
      <c r="M194" s="14">
        <f>F194/$E194</f>
        <v>0.21242517022346113</v>
      </c>
      <c r="N194" s="14">
        <f>G194/$E194</f>
        <v>0.13435086596901705</v>
      </c>
      <c r="O194" s="14">
        <f>K194/E194</f>
        <v>0.27830964675775716</v>
      </c>
    </row>
    <row r="195" spans="1:15">
      <c r="A195" t="s">
        <v>223</v>
      </c>
      <c r="B195" t="s">
        <v>92</v>
      </c>
      <c r="C195" t="s">
        <v>21</v>
      </c>
      <c r="D195">
        <v>109279</v>
      </c>
      <c r="E195">
        <v>88882</v>
      </c>
      <c r="F195">
        <v>19054</v>
      </c>
      <c r="G195">
        <v>12036</v>
      </c>
      <c r="H195">
        <v>15180</v>
      </c>
      <c r="I195">
        <v>3610</v>
      </c>
      <c r="J195">
        <v>10697</v>
      </c>
      <c r="K195">
        <v>24769</v>
      </c>
      <c r="L195">
        <v>3536</v>
      </c>
      <c r="M195" s="14">
        <f>F195/$E195</f>
        <v>0.21437411399383452</v>
      </c>
      <c r="N195" s="14">
        <f>G195/$E195</f>
        <v>0.13541549470083933</v>
      </c>
      <c r="O195" s="14">
        <f>K195/E195</f>
        <v>0.27867284714565377</v>
      </c>
    </row>
    <row r="196" spans="1:15">
      <c r="A196" t="s">
        <v>224</v>
      </c>
      <c r="B196" t="s">
        <v>65</v>
      </c>
      <c r="C196" t="s">
        <v>17</v>
      </c>
      <c r="D196">
        <v>125199</v>
      </c>
      <c r="E196">
        <v>101482</v>
      </c>
      <c r="F196">
        <v>17907</v>
      </c>
      <c r="G196">
        <v>14410</v>
      </c>
      <c r="H196">
        <v>17461</v>
      </c>
      <c r="I196">
        <v>5779</v>
      </c>
      <c r="J196">
        <v>13524</v>
      </c>
      <c r="K196">
        <v>28326</v>
      </c>
      <c r="L196">
        <v>4075</v>
      </c>
      <c r="M196" s="14">
        <f>F196/$E196</f>
        <v>0.17645493782148558</v>
      </c>
      <c r="N196" s="14">
        <f>G196/$E196</f>
        <v>0.14199562483987307</v>
      </c>
      <c r="O196" s="14">
        <f>K196/E196</f>
        <v>0.2791233913403362</v>
      </c>
    </row>
    <row r="197" spans="1:15">
      <c r="A197" t="s">
        <v>225</v>
      </c>
      <c r="B197" t="s">
        <v>16</v>
      </c>
      <c r="C197" t="s">
        <v>21</v>
      </c>
      <c r="D197">
        <v>169508</v>
      </c>
      <c r="E197">
        <v>137157</v>
      </c>
      <c r="F197">
        <v>26361</v>
      </c>
      <c r="G197">
        <v>20055</v>
      </c>
      <c r="H197">
        <v>23266</v>
      </c>
      <c r="I197">
        <v>5221</v>
      </c>
      <c r="J197">
        <v>16977</v>
      </c>
      <c r="K197">
        <v>38301</v>
      </c>
      <c r="L197">
        <v>6976</v>
      </c>
      <c r="M197" s="14">
        <f>F197/$E197</f>
        <v>0.19219580480762921</v>
      </c>
      <c r="N197" s="14">
        <f>G197/$E197</f>
        <v>0.14621929613508608</v>
      </c>
      <c r="O197" s="14">
        <f>K197/E197</f>
        <v>0.27924932741311054</v>
      </c>
    </row>
    <row r="198" spans="1:15">
      <c r="A198" t="s">
        <v>226</v>
      </c>
      <c r="B198" t="s">
        <v>92</v>
      </c>
      <c r="C198" t="s">
        <v>21</v>
      </c>
      <c r="D198">
        <v>124220</v>
      </c>
      <c r="E198">
        <v>103738</v>
      </c>
      <c r="F198">
        <v>22353</v>
      </c>
      <c r="G198">
        <v>14007</v>
      </c>
      <c r="H198">
        <v>17189</v>
      </c>
      <c r="I198">
        <v>4632</v>
      </c>
      <c r="J198">
        <v>12196</v>
      </c>
      <c r="K198">
        <v>29014</v>
      </c>
      <c r="L198">
        <v>4347</v>
      </c>
      <c r="M198" s="14">
        <f>F198/$E198</f>
        <v>0.21547552487998611</v>
      </c>
      <c r="N198" s="14">
        <f>G198/$E198</f>
        <v>0.13502284601592474</v>
      </c>
      <c r="O198" s="14">
        <f>K198/E198</f>
        <v>0.27968536119840365</v>
      </c>
    </row>
    <row r="199" spans="1:15">
      <c r="A199" t="s">
        <v>227</v>
      </c>
      <c r="B199" t="s">
        <v>77</v>
      </c>
      <c r="C199" t="s">
        <v>31</v>
      </c>
      <c r="D199">
        <v>273936</v>
      </c>
      <c r="E199">
        <v>217043</v>
      </c>
      <c r="F199">
        <v>41548</v>
      </c>
      <c r="G199">
        <v>30336</v>
      </c>
      <c r="H199">
        <v>30853</v>
      </c>
      <c r="I199">
        <v>6316</v>
      </c>
      <c r="J199">
        <v>27094</v>
      </c>
      <c r="K199">
        <v>60854</v>
      </c>
      <c r="L199">
        <v>20042</v>
      </c>
      <c r="M199" s="14">
        <f>F199/$E199</f>
        <v>0.19142750514874932</v>
      </c>
      <c r="N199" s="14">
        <f>G199/$E199</f>
        <v>0.13976953875499326</v>
      </c>
      <c r="O199" s="14">
        <f>K199/E199</f>
        <v>0.28037762102440528</v>
      </c>
    </row>
    <row r="200" spans="1:15">
      <c r="A200" t="s">
        <v>228</v>
      </c>
      <c r="B200" t="s">
        <v>65</v>
      </c>
      <c r="C200" t="s">
        <v>17</v>
      </c>
      <c r="D200">
        <v>141868</v>
      </c>
      <c r="E200">
        <v>113422</v>
      </c>
      <c r="F200">
        <v>22331</v>
      </c>
      <c r="G200">
        <v>17202</v>
      </c>
      <c r="H200">
        <v>17949</v>
      </c>
      <c r="I200">
        <v>4671</v>
      </c>
      <c r="J200">
        <v>13210</v>
      </c>
      <c r="K200">
        <v>31830</v>
      </c>
      <c r="L200">
        <v>6229</v>
      </c>
      <c r="M200" s="14">
        <f>F200/$E200</f>
        <v>0.19688420235933063</v>
      </c>
      <c r="N200" s="14">
        <f>G200/$E200</f>
        <v>0.15166369840066302</v>
      </c>
      <c r="O200" s="14">
        <f>K200/E200</f>
        <v>0.28063338682089894</v>
      </c>
    </row>
    <row r="201" spans="1:15">
      <c r="A201" t="s">
        <v>229</v>
      </c>
      <c r="B201" t="s">
        <v>92</v>
      </c>
      <c r="C201" t="s">
        <v>17</v>
      </c>
      <c r="D201">
        <v>110187</v>
      </c>
      <c r="E201">
        <v>90109</v>
      </c>
      <c r="F201">
        <v>18510</v>
      </c>
      <c r="G201">
        <v>11674</v>
      </c>
      <c r="H201">
        <v>16101</v>
      </c>
      <c r="I201">
        <v>3295</v>
      </c>
      <c r="J201">
        <v>11068</v>
      </c>
      <c r="K201">
        <v>25348</v>
      </c>
      <c r="L201">
        <v>4113</v>
      </c>
      <c r="M201" s="14">
        <f>F201/$E201</f>
        <v>0.20541788278640313</v>
      </c>
      <c r="N201" s="14">
        <f>G201/$E201</f>
        <v>0.12955420657204053</v>
      </c>
      <c r="O201" s="14">
        <f>K201/E201</f>
        <v>0.28130375434196364</v>
      </c>
    </row>
    <row r="202" spans="1:15">
      <c r="A202" t="s">
        <v>230</v>
      </c>
      <c r="B202" t="s">
        <v>16</v>
      </c>
      <c r="C202" t="s">
        <v>17</v>
      </c>
      <c r="D202">
        <v>157479</v>
      </c>
      <c r="E202">
        <v>125871</v>
      </c>
      <c r="F202">
        <v>25645</v>
      </c>
      <c r="G202">
        <v>17313</v>
      </c>
      <c r="H202">
        <v>19129</v>
      </c>
      <c r="I202">
        <v>4939</v>
      </c>
      <c r="J202">
        <v>14882</v>
      </c>
      <c r="K202">
        <v>35417</v>
      </c>
      <c r="L202">
        <v>8546</v>
      </c>
      <c r="M202" s="14">
        <f>F202/$E202</f>
        <v>0.20374033732948812</v>
      </c>
      <c r="N202" s="14">
        <f>G202/$E202</f>
        <v>0.13754558238196249</v>
      </c>
      <c r="O202" s="14">
        <f>K202/E202</f>
        <v>0.28137537637740229</v>
      </c>
    </row>
    <row r="203" spans="1:15">
      <c r="A203" t="s">
        <v>231</v>
      </c>
      <c r="B203" t="s">
        <v>30</v>
      </c>
      <c r="C203" t="s">
        <v>17</v>
      </c>
      <c r="D203">
        <v>100075</v>
      </c>
      <c r="E203">
        <v>80689</v>
      </c>
      <c r="F203">
        <v>15778</v>
      </c>
      <c r="G203">
        <v>10707</v>
      </c>
      <c r="H203">
        <v>12896</v>
      </c>
      <c r="I203">
        <v>4238</v>
      </c>
      <c r="J203">
        <v>9455</v>
      </c>
      <c r="K203">
        <v>22735</v>
      </c>
      <c r="L203">
        <v>4880</v>
      </c>
      <c r="M203" s="14">
        <f>F203/$E203</f>
        <v>0.19554090396460483</v>
      </c>
      <c r="N203" s="14">
        <f>G203/$E203</f>
        <v>0.13269466717892153</v>
      </c>
      <c r="O203" s="14">
        <f>K203/E203</f>
        <v>0.2817608348101972</v>
      </c>
    </row>
    <row r="204" spans="1:15">
      <c r="A204" t="s">
        <v>232</v>
      </c>
      <c r="B204" t="s">
        <v>65</v>
      </c>
      <c r="C204" t="s">
        <v>24</v>
      </c>
      <c r="D204">
        <v>248821</v>
      </c>
      <c r="E204">
        <v>193429</v>
      </c>
      <c r="F204">
        <v>34850</v>
      </c>
      <c r="G204">
        <v>30794</v>
      </c>
      <c r="H204">
        <v>32222</v>
      </c>
      <c r="I204">
        <v>6579</v>
      </c>
      <c r="J204">
        <v>22205</v>
      </c>
      <c r="K204">
        <v>54591</v>
      </c>
      <c r="L204">
        <v>12188</v>
      </c>
      <c r="M204" s="14">
        <f>F204/$E204</f>
        <v>0.18016946786676249</v>
      </c>
      <c r="N204" s="14">
        <f>G204/$E204</f>
        <v>0.15920053352909852</v>
      </c>
      <c r="O204" s="14">
        <f>K204/E204</f>
        <v>0.28222758738348436</v>
      </c>
    </row>
    <row r="205" spans="1:15">
      <c r="A205" t="s">
        <v>233</v>
      </c>
      <c r="B205" t="s">
        <v>23</v>
      </c>
      <c r="C205" t="s">
        <v>19</v>
      </c>
      <c r="D205">
        <v>109487</v>
      </c>
      <c r="E205">
        <v>90938</v>
      </c>
      <c r="F205">
        <v>21031</v>
      </c>
      <c r="G205">
        <v>11721</v>
      </c>
      <c r="H205">
        <v>13547</v>
      </c>
      <c r="I205">
        <v>4079</v>
      </c>
      <c r="J205">
        <v>11046</v>
      </c>
      <c r="K205">
        <v>25678</v>
      </c>
      <c r="L205">
        <v>3836</v>
      </c>
      <c r="M205" s="14">
        <f>F205/$E205</f>
        <v>0.2312674569486903</v>
      </c>
      <c r="N205" s="14">
        <f>G205/$E205</f>
        <v>0.12889001297587369</v>
      </c>
      <c r="O205" s="14">
        <f>K205/E205</f>
        <v>0.28236820691020253</v>
      </c>
    </row>
    <row r="206" spans="1:15">
      <c r="A206" t="s">
        <v>234</v>
      </c>
      <c r="B206" t="s">
        <v>92</v>
      </c>
      <c r="C206" t="s">
        <v>39</v>
      </c>
      <c r="D206">
        <v>202566</v>
      </c>
      <c r="E206">
        <v>165914</v>
      </c>
      <c r="F206">
        <v>32539</v>
      </c>
      <c r="G206">
        <v>22752</v>
      </c>
      <c r="H206">
        <v>28542</v>
      </c>
      <c r="I206">
        <v>7247</v>
      </c>
      <c r="J206">
        <v>21012</v>
      </c>
      <c r="K206">
        <v>47041</v>
      </c>
      <c r="L206">
        <v>6781</v>
      </c>
      <c r="M206" s="14">
        <f>F206/$E206</f>
        <v>0.19611967645888834</v>
      </c>
      <c r="N206" s="14">
        <f>G206/$E206</f>
        <v>0.13713128488252951</v>
      </c>
      <c r="O206" s="14">
        <f>K206/E206</f>
        <v>0.28352640524609135</v>
      </c>
    </row>
    <row r="207" spans="1:15">
      <c r="A207" t="s">
        <v>235</v>
      </c>
      <c r="B207" t="s">
        <v>30</v>
      </c>
      <c r="C207" t="s">
        <v>39</v>
      </c>
      <c r="D207">
        <v>100654</v>
      </c>
      <c r="E207">
        <v>83057</v>
      </c>
      <c r="F207">
        <v>18622</v>
      </c>
      <c r="G207">
        <v>11388</v>
      </c>
      <c r="H207">
        <v>13304</v>
      </c>
      <c r="I207">
        <v>2939</v>
      </c>
      <c r="J207">
        <v>9779</v>
      </c>
      <c r="K207">
        <v>23604</v>
      </c>
      <c r="L207">
        <v>3421</v>
      </c>
      <c r="M207" s="14">
        <f>F207/$E207</f>
        <v>0.22420747197707599</v>
      </c>
      <c r="N207" s="14">
        <f>G207/$E207</f>
        <v>0.13711065894506183</v>
      </c>
      <c r="O207" s="14">
        <f>K207/E207</f>
        <v>0.28419037528444319</v>
      </c>
    </row>
    <row r="208" spans="1:15">
      <c r="A208" t="s">
        <v>236</v>
      </c>
      <c r="B208" t="s">
        <v>30</v>
      </c>
      <c r="C208" t="s">
        <v>31</v>
      </c>
      <c r="D208">
        <v>206674</v>
      </c>
      <c r="E208">
        <v>167493</v>
      </c>
      <c r="F208">
        <v>38035</v>
      </c>
      <c r="G208">
        <v>22790</v>
      </c>
      <c r="H208">
        <v>26933</v>
      </c>
      <c r="I208">
        <v>5715</v>
      </c>
      <c r="J208">
        <v>19597</v>
      </c>
      <c r="K208">
        <v>47783</v>
      </c>
      <c r="L208">
        <v>6640</v>
      </c>
      <c r="M208" s="14">
        <f>F208/$E208</f>
        <v>0.22708411694817096</v>
      </c>
      <c r="N208" s="14">
        <f>G208/$E208</f>
        <v>0.13606538780725164</v>
      </c>
      <c r="O208" s="14">
        <f>K208/E208</f>
        <v>0.28528356408924554</v>
      </c>
    </row>
    <row r="209" spans="1:15">
      <c r="A209" t="s">
        <v>237</v>
      </c>
      <c r="B209" t="s">
        <v>92</v>
      </c>
      <c r="C209" t="s">
        <v>24</v>
      </c>
      <c r="D209">
        <v>117773</v>
      </c>
      <c r="E209">
        <v>99066</v>
      </c>
      <c r="F209">
        <v>18156</v>
      </c>
      <c r="G209">
        <v>12467</v>
      </c>
      <c r="H209">
        <v>13998</v>
      </c>
      <c r="I209">
        <v>3165</v>
      </c>
      <c r="J209">
        <v>18000</v>
      </c>
      <c r="K209">
        <v>28291</v>
      </c>
      <c r="L209">
        <v>4989</v>
      </c>
      <c r="M209" s="14">
        <f>F209/$E209</f>
        <v>0.18327175822179154</v>
      </c>
      <c r="N209" s="14">
        <f>G209/$E209</f>
        <v>0.12584539599862718</v>
      </c>
      <c r="O209" s="14">
        <f>K209/E209</f>
        <v>0.28557729190640585</v>
      </c>
    </row>
    <row r="210" spans="1:15">
      <c r="A210" t="s">
        <v>238</v>
      </c>
      <c r="B210" t="s">
        <v>77</v>
      </c>
      <c r="C210" t="s">
        <v>31</v>
      </c>
      <c r="D210">
        <v>312466</v>
      </c>
      <c r="E210">
        <v>242465</v>
      </c>
      <c r="F210">
        <v>55736</v>
      </c>
      <c r="G210">
        <v>31158</v>
      </c>
      <c r="H210">
        <v>33389</v>
      </c>
      <c r="I210">
        <v>4715</v>
      </c>
      <c r="J210">
        <v>25557</v>
      </c>
      <c r="K210">
        <v>69627</v>
      </c>
      <c r="L210">
        <v>22283</v>
      </c>
      <c r="M210" s="14">
        <f>F210/$E210</f>
        <v>0.2298723527107005</v>
      </c>
      <c r="N210" s="14">
        <f>G210/$E210</f>
        <v>0.1285051450724847</v>
      </c>
      <c r="O210" s="14">
        <f>K210/E210</f>
        <v>0.28716309570453469</v>
      </c>
    </row>
    <row r="211" spans="1:15">
      <c r="A211" t="s">
        <v>239</v>
      </c>
      <c r="B211" t="s">
        <v>30</v>
      </c>
      <c r="C211" t="s">
        <v>21</v>
      </c>
      <c r="D211">
        <v>116944</v>
      </c>
      <c r="E211">
        <v>97039</v>
      </c>
      <c r="F211">
        <v>21458</v>
      </c>
      <c r="G211">
        <v>12694</v>
      </c>
      <c r="H211">
        <v>15170</v>
      </c>
      <c r="I211">
        <v>3912</v>
      </c>
      <c r="J211">
        <v>11241</v>
      </c>
      <c r="K211">
        <v>27870</v>
      </c>
      <c r="L211">
        <v>4694</v>
      </c>
      <c r="M211" s="14">
        <f>F211/$E211</f>
        <v>0.22112758787703912</v>
      </c>
      <c r="N211" s="14">
        <f>G211/$E211</f>
        <v>0.13081338430940137</v>
      </c>
      <c r="O211" s="14">
        <f>K211/E211</f>
        <v>0.28720411380991145</v>
      </c>
    </row>
    <row r="212" spans="1:15">
      <c r="A212" t="s">
        <v>240</v>
      </c>
      <c r="B212" t="s">
        <v>16</v>
      </c>
      <c r="C212" t="s">
        <v>24</v>
      </c>
      <c r="D212">
        <v>168310</v>
      </c>
      <c r="E212">
        <v>137003</v>
      </c>
      <c r="F212">
        <v>25844</v>
      </c>
      <c r="G212">
        <v>20510</v>
      </c>
      <c r="H212">
        <v>23744</v>
      </c>
      <c r="I212">
        <v>4977</v>
      </c>
      <c r="J212">
        <v>17085</v>
      </c>
      <c r="K212">
        <v>39452</v>
      </c>
      <c r="L212">
        <v>5391</v>
      </c>
      <c r="M212" s="14">
        <f>F212/$E212</f>
        <v>0.18863820500281014</v>
      </c>
      <c r="N212" s="14">
        <f>G212/$E212</f>
        <v>0.1497047509908542</v>
      </c>
      <c r="O212" s="14">
        <f>K212/E212</f>
        <v>0.28796449712780015</v>
      </c>
    </row>
    <row r="213" spans="1:15">
      <c r="A213" t="s">
        <v>241</v>
      </c>
      <c r="B213" t="s">
        <v>23</v>
      </c>
      <c r="C213" t="s">
        <v>21</v>
      </c>
      <c r="D213">
        <v>77843</v>
      </c>
      <c r="E213">
        <v>63031</v>
      </c>
      <c r="F213">
        <v>11918</v>
      </c>
      <c r="G213">
        <v>9337</v>
      </c>
      <c r="H213">
        <v>10742</v>
      </c>
      <c r="I213">
        <v>2762</v>
      </c>
      <c r="J213">
        <v>7416</v>
      </c>
      <c r="K213">
        <v>18158</v>
      </c>
      <c r="L213">
        <v>2698</v>
      </c>
      <c r="M213" s="14">
        <f>F213/$E213</f>
        <v>0.18908156304040868</v>
      </c>
      <c r="N213" s="14">
        <f>G213/$E213</f>
        <v>0.14813345813964557</v>
      </c>
      <c r="O213" s="14">
        <f>K213/E213</f>
        <v>0.28808046834097506</v>
      </c>
    </row>
    <row r="214" spans="1:15">
      <c r="A214" t="s">
        <v>242</v>
      </c>
      <c r="B214" t="s">
        <v>65</v>
      </c>
      <c r="C214" t="s">
        <v>21</v>
      </c>
      <c r="D214">
        <v>148915</v>
      </c>
      <c r="E214">
        <v>122443</v>
      </c>
      <c r="F214">
        <v>24347</v>
      </c>
      <c r="G214">
        <v>16937</v>
      </c>
      <c r="H214">
        <v>21218</v>
      </c>
      <c r="I214">
        <v>4516</v>
      </c>
      <c r="J214">
        <v>14998</v>
      </c>
      <c r="K214">
        <v>35360</v>
      </c>
      <c r="L214">
        <v>5067</v>
      </c>
      <c r="M214" s="14">
        <f>F214/$E214</f>
        <v>0.19884354352637554</v>
      </c>
      <c r="N214" s="14">
        <f>G214/$E214</f>
        <v>0.13832558823289204</v>
      </c>
      <c r="O214" s="14">
        <f>K214/E214</f>
        <v>0.28878743578644755</v>
      </c>
    </row>
    <row r="215" spans="1:15">
      <c r="A215" t="s">
        <v>243</v>
      </c>
      <c r="B215" t="s">
        <v>33</v>
      </c>
      <c r="C215" t="s">
        <v>31</v>
      </c>
      <c r="D215">
        <v>503127</v>
      </c>
      <c r="E215">
        <v>405709</v>
      </c>
      <c r="F215">
        <v>93765</v>
      </c>
      <c r="G215">
        <v>44981</v>
      </c>
      <c r="H215">
        <v>48749</v>
      </c>
      <c r="I215">
        <v>6902</v>
      </c>
      <c r="J215">
        <v>65100</v>
      </c>
      <c r="K215">
        <v>117243</v>
      </c>
      <c r="L215">
        <v>28969</v>
      </c>
      <c r="M215" s="14">
        <f>F215/$E215</f>
        <v>0.2311139264842535</v>
      </c>
      <c r="N215" s="14">
        <f>G215/$E215</f>
        <v>0.11087010640631585</v>
      </c>
      <c r="O215" s="14">
        <f>K215/E215</f>
        <v>0.2889829902713521</v>
      </c>
    </row>
    <row r="216" spans="1:15">
      <c r="A216" t="s">
        <v>244</v>
      </c>
      <c r="B216" t="s">
        <v>16</v>
      </c>
      <c r="C216" t="s">
        <v>21</v>
      </c>
      <c r="D216">
        <v>124298</v>
      </c>
      <c r="E216">
        <v>102401</v>
      </c>
      <c r="F216">
        <v>21592</v>
      </c>
      <c r="G216">
        <v>13784</v>
      </c>
      <c r="H216">
        <v>17078</v>
      </c>
      <c r="I216">
        <v>4221</v>
      </c>
      <c r="J216">
        <v>11582</v>
      </c>
      <c r="K216">
        <v>29678</v>
      </c>
      <c r="L216">
        <v>4466</v>
      </c>
      <c r="M216" s="14">
        <f>F216/$E216</f>
        <v>0.21085731584652492</v>
      </c>
      <c r="N216" s="14">
        <f>G216/$E216</f>
        <v>0.13460806046815949</v>
      </c>
      <c r="O216" s="14">
        <f>K216/E216</f>
        <v>0.28982138846300332</v>
      </c>
    </row>
    <row r="217" spans="1:15">
      <c r="A217" t="s">
        <v>245</v>
      </c>
      <c r="B217" t="s">
        <v>16</v>
      </c>
      <c r="C217" t="s">
        <v>21</v>
      </c>
      <c r="D217">
        <v>83818</v>
      </c>
      <c r="E217">
        <v>67481</v>
      </c>
      <c r="F217">
        <v>14127</v>
      </c>
      <c r="G217">
        <v>8844</v>
      </c>
      <c r="H217">
        <v>10556</v>
      </c>
      <c r="I217">
        <v>2928</v>
      </c>
      <c r="J217">
        <v>7700</v>
      </c>
      <c r="K217">
        <v>19583</v>
      </c>
      <c r="L217">
        <v>3743</v>
      </c>
      <c r="M217" s="14">
        <f>F217/$E217</f>
        <v>0.20934781642240038</v>
      </c>
      <c r="N217" s="14">
        <f>G217/$E217</f>
        <v>0.13105911293549297</v>
      </c>
      <c r="O217" s="14">
        <f>K217/E217</f>
        <v>0.29020020450200795</v>
      </c>
    </row>
    <row r="218" spans="1:15">
      <c r="A218" t="s">
        <v>246</v>
      </c>
      <c r="B218" t="s">
        <v>92</v>
      </c>
      <c r="C218" t="s">
        <v>39</v>
      </c>
      <c r="D218">
        <v>132457</v>
      </c>
      <c r="E218">
        <v>112002</v>
      </c>
      <c r="F218">
        <v>23597</v>
      </c>
      <c r="G218">
        <v>14651</v>
      </c>
      <c r="H218">
        <v>19009</v>
      </c>
      <c r="I218">
        <v>4625</v>
      </c>
      <c r="J218">
        <v>12708</v>
      </c>
      <c r="K218">
        <v>32573</v>
      </c>
      <c r="L218">
        <v>4839</v>
      </c>
      <c r="M218" s="14">
        <f>F218/$E218</f>
        <v>0.21068373779039659</v>
      </c>
      <c r="N218" s="14">
        <f>G218/$E218</f>
        <v>0.13081016410421242</v>
      </c>
      <c r="O218" s="14">
        <f>K218/E218</f>
        <v>0.29082516383636009</v>
      </c>
    </row>
    <row r="219" spans="1:15">
      <c r="A219" t="s">
        <v>247</v>
      </c>
      <c r="B219" t="s">
        <v>33</v>
      </c>
      <c r="C219" t="s">
        <v>17</v>
      </c>
      <c r="D219">
        <v>329608</v>
      </c>
      <c r="E219">
        <v>271473</v>
      </c>
      <c r="F219">
        <v>56940</v>
      </c>
      <c r="G219">
        <v>36010</v>
      </c>
      <c r="H219">
        <v>42655</v>
      </c>
      <c r="I219">
        <v>10727</v>
      </c>
      <c r="J219">
        <v>35042</v>
      </c>
      <c r="K219">
        <v>79712</v>
      </c>
      <c r="L219">
        <v>10387</v>
      </c>
      <c r="M219" s="14">
        <f>F219/$E219</f>
        <v>0.20974461548662299</v>
      </c>
      <c r="N219" s="14">
        <f>G219/$E219</f>
        <v>0.13264670888080951</v>
      </c>
      <c r="O219" s="14">
        <f>K219/E219</f>
        <v>0.29362772725096048</v>
      </c>
    </row>
    <row r="220" spans="1:15">
      <c r="A220" t="s">
        <v>248</v>
      </c>
      <c r="B220" t="s">
        <v>23</v>
      </c>
      <c r="C220" t="s">
        <v>39</v>
      </c>
      <c r="D220">
        <v>90892</v>
      </c>
      <c r="E220">
        <v>74416</v>
      </c>
      <c r="F220">
        <v>15520</v>
      </c>
      <c r="G220">
        <v>9771</v>
      </c>
      <c r="H220">
        <v>11931</v>
      </c>
      <c r="I220">
        <v>2943</v>
      </c>
      <c r="J220">
        <v>9779</v>
      </c>
      <c r="K220">
        <v>21884</v>
      </c>
      <c r="L220">
        <v>2588</v>
      </c>
      <c r="M220" s="14">
        <f>F220/$E220</f>
        <v>0.20855729950548269</v>
      </c>
      <c r="N220" s="14">
        <f>G220/$E220</f>
        <v>0.13130240808428295</v>
      </c>
      <c r="O220" s="14">
        <f>K220/E220</f>
        <v>0.29407654267899375</v>
      </c>
    </row>
    <row r="221" spans="1:15">
      <c r="A221" t="s">
        <v>249</v>
      </c>
      <c r="B221" t="s">
        <v>65</v>
      </c>
      <c r="C221" t="s">
        <v>39</v>
      </c>
      <c r="D221">
        <v>97502</v>
      </c>
      <c r="E221">
        <v>80534</v>
      </c>
      <c r="F221">
        <v>17276</v>
      </c>
      <c r="G221">
        <v>11126</v>
      </c>
      <c r="H221">
        <v>12662</v>
      </c>
      <c r="I221">
        <v>2723</v>
      </c>
      <c r="J221">
        <v>9511</v>
      </c>
      <c r="K221">
        <v>23690</v>
      </c>
      <c r="L221">
        <v>3546</v>
      </c>
      <c r="M221" s="14">
        <f>F221/$E221</f>
        <v>0.21451809173765118</v>
      </c>
      <c r="N221" s="14">
        <f>G221/$E221</f>
        <v>0.13815282986067995</v>
      </c>
      <c r="O221" s="14">
        <f>K221/E221</f>
        <v>0.29416147217324362</v>
      </c>
    </row>
    <row r="222" spans="1:15">
      <c r="A222" t="s">
        <v>250</v>
      </c>
      <c r="B222" t="s">
        <v>92</v>
      </c>
      <c r="C222" t="s">
        <v>31</v>
      </c>
      <c r="D222">
        <v>470981</v>
      </c>
      <c r="E222">
        <v>380013</v>
      </c>
      <c r="F222">
        <v>70782</v>
      </c>
      <c r="G222">
        <v>53242</v>
      </c>
      <c r="H222">
        <v>65411</v>
      </c>
      <c r="I222">
        <v>14616</v>
      </c>
      <c r="J222">
        <v>48130</v>
      </c>
      <c r="K222">
        <v>112067</v>
      </c>
      <c r="L222">
        <v>15765</v>
      </c>
      <c r="M222" s="14">
        <f>F222/$E222</f>
        <v>0.18626204892990503</v>
      </c>
      <c r="N222" s="14">
        <f>G222/$E222</f>
        <v>0.14010573322491598</v>
      </c>
      <c r="O222" s="14">
        <f>K222/E222</f>
        <v>0.2949030691055306</v>
      </c>
    </row>
    <row r="223" spans="1:15">
      <c r="A223" t="s">
        <v>251</v>
      </c>
      <c r="B223" t="s">
        <v>65</v>
      </c>
      <c r="C223" t="s">
        <v>19</v>
      </c>
      <c r="D223">
        <v>111581</v>
      </c>
      <c r="E223">
        <v>92153</v>
      </c>
      <c r="F223">
        <v>16181</v>
      </c>
      <c r="G223">
        <v>12058</v>
      </c>
      <c r="H223">
        <v>15691</v>
      </c>
      <c r="I223">
        <v>5058</v>
      </c>
      <c r="J223">
        <v>12403</v>
      </c>
      <c r="K223">
        <v>27419</v>
      </c>
      <c r="L223">
        <v>3343</v>
      </c>
      <c r="M223" s="14">
        <f>F223/$E223</f>
        <v>0.1755884235998828</v>
      </c>
      <c r="N223" s="14">
        <f>G223/$E223</f>
        <v>0.13084761212331666</v>
      </c>
      <c r="O223" s="14">
        <f>K223/E223</f>
        <v>0.29753779041376843</v>
      </c>
    </row>
    <row r="224" spans="1:15">
      <c r="A224" t="s">
        <v>252</v>
      </c>
      <c r="B224" t="s">
        <v>33</v>
      </c>
      <c r="C224" t="s">
        <v>17</v>
      </c>
      <c r="D224">
        <v>75757</v>
      </c>
      <c r="E224">
        <v>63757</v>
      </c>
      <c r="F224">
        <v>13497</v>
      </c>
      <c r="G224">
        <v>7638</v>
      </c>
      <c r="H224">
        <v>10560</v>
      </c>
      <c r="I224">
        <v>2678</v>
      </c>
      <c r="J224">
        <v>7826</v>
      </c>
      <c r="K224">
        <v>18982</v>
      </c>
      <c r="L224">
        <v>2576</v>
      </c>
      <c r="M224" s="14">
        <f>F224/$E224</f>
        <v>0.21169440218328966</v>
      </c>
      <c r="N224" s="14">
        <f>G224/$E224</f>
        <v>0.11979861034866759</v>
      </c>
      <c r="O224" s="14">
        <f>K224/E224</f>
        <v>0.29772417146352559</v>
      </c>
    </row>
    <row r="225" spans="1:15">
      <c r="A225" t="s">
        <v>253</v>
      </c>
      <c r="B225" t="s">
        <v>33</v>
      </c>
      <c r="C225" t="s">
        <v>31</v>
      </c>
      <c r="D225">
        <v>283275</v>
      </c>
      <c r="E225">
        <v>229822</v>
      </c>
      <c r="F225">
        <v>47430</v>
      </c>
      <c r="G225">
        <v>30962</v>
      </c>
      <c r="H225">
        <v>36785</v>
      </c>
      <c r="I225">
        <v>9276</v>
      </c>
      <c r="J225">
        <v>27896</v>
      </c>
      <c r="K225">
        <v>68506</v>
      </c>
      <c r="L225">
        <v>8967</v>
      </c>
      <c r="M225" s="14">
        <f>F225/$E225</f>
        <v>0.20637710924106484</v>
      </c>
      <c r="N225" s="14">
        <f>G225/$E225</f>
        <v>0.13472165414973328</v>
      </c>
      <c r="O225" s="14">
        <f>K225/E225</f>
        <v>0.29808286412963075</v>
      </c>
    </row>
    <row r="226" spans="1:15">
      <c r="A226" t="s">
        <v>254</v>
      </c>
      <c r="B226" t="s">
        <v>65</v>
      </c>
      <c r="C226" t="s">
        <v>31</v>
      </c>
      <c r="D226">
        <v>80510</v>
      </c>
      <c r="E226">
        <v>66653</v>
      </c>
      <c r="F226">
        <v>12176</v>
      </c>
      <c r="G226">
        <v>8490</v>
      </c>
      <c r="H226">
        <v>9616</v>
      </c>
      <c r="I226">
        <v>2248</v>
      </c>
      <c r="J226">
        <v>10095</v>
      </c>
      <c r="K226">
        <v>19945</v>
      </c>
      <c r="L226">
        <v>4083</v>
      </c>
      <c r="M226" s="14">
        <f>F226/$E226</f>
        <v>0.18267744887701978</v>
      </c>
      <c r="N226" s="14">
        <f>G226/$E226</f>
        <v>0.12737611210298111</v>
      </c>
      <c r="O226" s="14">
        <f>K226/E226</f>
        <v>0.29923634345040734</v>
      </c>
    </row>
    <row r="227" spans="1:15">
      <c r="A227" t="s">
        <v>255</v>
      </c>
      <c r="B227" t="s">
        <v>77</v>
      </c>
      <c r="C227" t="s">
        <v>31</v>
      </c>
      <c r="D227">
        <v>258249</v>
      </c>
      <c r="E227">
        <v>203131</v>
      </c>
      <c r="F227">
        <v>42262</v>
      </c>
      <c r="G227">
        <v>24934</v>
      </c>
      <c r="H227">
        <v>25845</v>
      </c>
      <c r="I227">
        <v>3494</v>
      </c>
      <c r="J227">
        <v>20340</v>
      </c>
      <c r="K227">
        <v>60914</v>
      </c>
      <c r="L227">
        <v>25342</v>
      </c>
      <c r="M227" s="14">
        <f>F227/$E227</f>
        <v>0.20805293135956598</v>
      </c>
      <c r="N227" s="14">
        <f>G227/$E227</f>
        <v>0.12274837420186972</v>
      </c>
      <c r="O227" s="14">
        <f>K227/E227</f>
        <v>0.29987544983286646</v>
      </c>
    </row>
    <row r="228" spans="1:15">
      <c r="A228" t="s">
        <v>256</v>
      </c>
      <c r="B228" t="s">
        <v>16</v>
      </c>
      <c r="C228" t="s">
        <v>24</v>
      </c>
      <c r="D228">
        <v>110535</v>
      </c>
      <c r="E228">
        <v>90369</v>
      </c>
      <c r="F228">
        <v>15550</v>
      </c>
      <c r="G228">
        <v>11791</v>
      </c>
      <c r="H228">
        <v>13544</v>
      </c>
      <c r="I228">
        <v>2866</v>
      </c>
      <c r="J228">
        <v>14211</v>
      </c>
      <c r="K228">
        <v>27123</v>
      </c>
      <c r="L228">
        <v>5284</v>
      </c>
      <c r="M228" s="14">
        <f>F228/$E228</f>
        <v>0.17207228142393963</v>
      </c>
      <c r="N228" s="14">
        <f>G228/$E228</f>
        <v>0.130476158859786</v>
      </c>
      <c r="O228" s="14">
        <f>K228/E228</f>
        <v>0.30013610862131923</v>
      </c>
    </row>
    <row r="229" spans="1:15">
      <c r="A229" t="s">
        <v>257</v>
      </c>
      <c r="B229" t="s">
        <v>92</v>
      </c>
      <c r="C229" t="s">
        <v>21</v>
      </c>
      <c r="D229">
        <v>53553</v>
      </c>
      <c r="E229">
        <v>44652</v>
      </c>
      <c r="F229">
        <v>9077</v>
      </c>
      <c r="G229">
        <v>5767</v>
      </c>
      <c r="H229">
        <v>7519</v>
      </c>
      <c r="I229">
        <v>1740</v>
      </c>
      <c r="J229">
        <v>5306</v>
      </c>
      <c r="K229">
        <v>13410</v>
      </c>
      <c r="L229">
        <v>1833</v>
      </c>
      <c r="M229" s="14">
        <f>F229/$E229</f>
        <v>0.20328316760727402</v>
      </c>
      <c r="N229" s="14">
        <f>G229/$E229</f>
        <v>0.12915434918928603</v>
      </c>
      <c r="O229" s="14">
        <f>K229/E229</f>
        <v>0.3003224939532384</v>
      </c>
    </row>
    <row r="230" spans="1:15">
      <c r="A230" t="s">
        <v>258</v>
      </c>
      <c r="B230" t="s">
        <v>77</v>
      </c>
      <c r="C230" t="s">
        <v>31</v>
      </c>
      <c r="D230">
        <v>190146</v>
      </c>
      <c r="E230">
        <v>152158</v>
      </c>
      <c r="F230">
        <v>28330</v>
      </c>
      <c r="G230">
        <v>21588</v>
      </c>
      <c r="H230">
        <v>24423</v>
      </c>
      <c r="I230">
        <v>4374</v>
      </c>
      <c r="J230">
        <v>18023</v>
      </c>
      <c r="K230">
        <v>45775</v>
      </c>
      <c r="L230">
        <v>9645</v>
      </c>
      <c r="M230" s="14">
        <f>F230/$E230</f>
        <v>0.18618804137804124</v>
      </c>
      <c r="N230" s="14">
        <f>G230/$E230</f>
        <v>0.14187883647261398</v>
      </c>
      <c r="O230" s="14">
        <f>K230/E230</f>
        <v>0.30083860197952128</v>
      </c>
    </row>
    <row r="231" spans="1:15">
      <c r="A231" t="s">
        <v>259</v>
      </c>
      <c r="B231" t="s">
        <v>77</v>
      </c>
      <c r="C231" t="s">
        <v>31</v>
      </c>
      <c r="D231">
        <v>307984</v>
      </c>
      <c r="E231">
        <v>238090</v>
      </c>
      <c r="F231">
        <v>49087</v>
      </c>
      <c r="G231">
        <v>27152</v>
      </c>
      <c r="H231">
        <v>26742</v>
      </c>
      <c r="I231">
        <v>2425</v>
      </c>
      <c r="J231">
        <v>23456</v>
      </c>
      <c r="K231">
        <v>71771</v>
      </c>
      <c r="L231">
        <v>37457</v>
      </c>
      <c r="M231" s="14">
        <f>F231/$E231</f>
        <v>0.20616993573858625</v>
      </c>
      <c r="N231" s="14">
        <f>G231/$E231</f>
        <v>0.1140409088999958</v>
      </c>
      <c r="O231" s="14">
        <f>K231/E231</f>
        <v>0.30144483178629927</v>
      </c>
    </row>
    <row r="232" spans="1:15">
      <c r="A232" t="s">
        <v>260</v>
      </c>
      <c r="B232" t="s">
        <v>92</v>
      </c>
      <c r="C232" t="s">
        <v>39</v>
      </c>
      <c r="D232">
        <v>81943</v>
      </c>
      <c r="E232">
        <v>67358</v>
      </c>
      <c r="F232">
        <v>12667</v>
      </c>
      <c r="G232">
        <v>9251</v>
      </c>
      <c r="H232">
        <v>11230</v>
      </c>
      <c r="I232">
        <v>2932</v>
      </c>
      <c r="J232">
        <v>8214</v>
      </c>
      <c r="K232">
        <v>20329</v>
      </c>
      <c r="L232">
        <v>2735</v>
      </c>
      <c r="M232" s="14">
        <f>F232/$E232</f>
        <v>0.18805487098785592</v>
      </c>
      <c r="N232" s="14">
        <f>G232/$E232</f>
        <v>0.13734077615131091</v>
      </c>
      <c r="O232" s="14">
        <f>K232/E232</f>
        <v>0.30180527925413464</v>
      </c>
    </row>
    <row r="233" spans="1:15">
      <c r="A233" t="s">
        <v>261</v>
      </c>
      <c r="B233" t="s">
        <v>30</v>
      </c>
      <c r="C233" t="s">
        <v>17</v>
      </c>
      <c r="D233">
        <v>130869</v>
      </c>
      <c r="E233">
        <v>108626</v>
      </c>
      <c r="F233">
        <v>22150</v>
      </c>
      <c r="G233">
        <v>13804</v>
      </c>
      <c r="H233">
        <v>17192</v>
      </c>
      <c r="I233">
        <v>3751</v>
      </c>
      <c r="J233">
        <v>14057</v>
      </c>
      <c r="K233">
        <v>32887</v>
      </c>
      <c r="L233">
        <v>4785</v>
      </c>
      <c r="M233" s="14">
        <f>F233/$E233</f>
        <v>0.2039106659547438</v>
      </c>
      <c r="N233" s="14">
        <f>G233/$E233</f>
        <v>0.12707823173089317</v>
      </c>
      <c r="O233" s="14">
        <f>K233/E233</f>
        <v>0.30275440502273859</v>
      </c>
    </row>
    <row r="234" spans="1:15">
      <c r="A234" t="s">
        <v>262</v>
      </c>
      <c r="B234" t="s">
        <v>65</v>
      </c>
      <c r="C234" t="s">
        <v>19</v>
      </c>
      <c r="D234">
        <v>113205</v>
      </c>
      <c r="E234">
        <v>89743</v>
      </c>
      <c r="F234">
        <v>14639</v>
      </c>
      <c r="G234">
        <v>13755</v>
      </c>
      <c r="H234">
        <v>15191</v>
      </c>
      <c r="I234">
        <v>3032</v>
      </c>
      <c r="J234">
        <v>11389</v>
      </c>
      <c r="K234">
        <v>27197</v>
      </c>
      <c r="L234">
        <v>4540</v>
      </c>
      <c r="M234" s="14">
        <f>F234/$E234</f>
        <v>0.16312135765463601</v>
      </c>
      <c r="N234" s="14">
        <f>G234/$E234</f>
        <v>0.15327100720947595</v>
      </c>
      <c r="O234" s="14">
        <f>K234/E234</f>
        <v>0.30305427721382167</v>
      </c>
    </row>
    <row r="235" spans="1:15">
      <c r="A235" t="s">
        <v>263</v>
      </c>
      <c r="B235" t="s">
        <v>65</v>
      </c>
      <c r="C235" t="s">
        <v>17</v>
      </c>
      <c r="D235">
        <v>167799</v>
      </c>
      <c r="E235">
        <v>133947</v>
      </c>
      <c r="F235">
        <v>23226</v>
      </c>
      <c r="G235">
        <v>19647</v>
      </c>
      <c r="H235">
        <v>21918</v>
      </c>
      <c r="I235">
        <v>5152</v>
      </c>
      <c r="J235">
        <v>16902</v>
      </c>
      <c r="K235">
        <v>40793</v>
      </c>
      <c r="L235">
        <v>6309</v>
      </c>
      <c r="M235" s="14">
        <f>F235/$E235</f>
        <v>0.17339694058097604</v>
      </c>
      <c r="N235" s="14">
        <f>G235/$E235</f>
        <v>0.14667741718739502</v>
      </c>
      <c r="O235" s="14">
        <f>K235/E235</f>
        <v>0.30454582782742429</v>
      </c>
    </row>
    <row r="236" spans="1:15">
      <c r="A236" t="s">
        <v>264</v>
      </c>
      <c r="B236" t="s">
        <v>65</v>
      </c>
      <c r="C236" t="s">
        <v>39</v>
      </c>
      <c r="D236">
        <v>116398</v>
      </c>
      <c r="E236">
        <v>94414</v>
      </c>
      <c r="F236">
        <v>17330</v>
      </c>
      <c r="G236">
        <v>12841</v>
      </c>
      <c r="H236">
        <v>15581</v>
      </c>
      <c r="I236">
        <v>4223</v>
      </c>
      <c r="J236">
        <v>11768</v>
      </c>
      <c r="K236">
        <v>28825</v>
      </c>
      <c r="L236">
        <v>3846</v>
      </c>
      <c r="M236" s="14">
        <f>F236/$E236</f>
        <v>0.18355328658885334</v>
      </c>
      <c r="N236" s="14">
        <f>G236/$E236</f>
        <v>0.13600737178808228</v>
      </c>
      <c r="O236" s="14">
        <f>K236/E236</f>
        <v>0.30530429809138476</v>
      </c>
    </row>
    <row r="237" spans="1:15">
      <c r="A237" t="s">
        <v>265</v>
      </c>
      <c r="B237" t="s">
        <v>30</v>
      </c>
      <c r="C237" t="s">
        <v>17</v>
      </c>
      <c r="D237">
        <v>93637</v>
      </c>
      <c r="E237">
        <v>77107</v>
      </c>
      <c r="F237">
        <v>16413</v>
      </c>
      <c r="G237">
        <v>9875</v>
      </c>
      <c r="H237">
        <v>12191</v>
      </c>
      <c r="I237">
        <v>3139</v>
      </c>
      <c r="J237">
        <v>9056</v>
      </c>
      <c r="K237">
        <v>23551</v>
      </c>
      <c r="L237">
        <v>2882</v>
      </c>
      <c r="M237" s="14">
        <f>F237/$E237</f>
        <v>0.21286005161658475</v>
      </c>
      <c r="N237" s="14">
        <f>G237/$E237</f>
        <v>0.12806878752901812</v>
      </c>
      <c r="O237" s="14">
        <f>K237/E237</f>
        <v>0.30543271038945879</v>
      </c>
    </row>
    <row r="238" spans="1:15">
      <c r="A238" t="s">
        <v>266</v>
      </c>
      <c r="B238" t="s">
        <v>16</v>
      </c>
      <c r="C238" t="s">
        <v>17</v>
      </c>
      <c r="D238">
        <v>73601</v>
      </c>
      <c r="E238">
        <v>60115</v>
      </c>
      <c r="F238">
        <v>11651</v>
      </c>
      <c r="G238">
        <v>8543</v>
      </c>
      <c r="H238">
        <v>10328</v>
      </c>
      <c r="I238">
        <v>1979</v>
      </c>
      <c r="J238">
        <v>6867</v>
      </c>
      <c r="K238">
        <v>18441</v>
      </c>
      <c r="L238">
        <v>2306</v>
      </c>
      <c r="M238" s="14">
        <f>F238/$E238</f>
        <v>0.19381186060051567</v>
      </c>
      <c r="N238" s="14">
        <f>G238/$E238</f>
        <v>0.1421109540048241</v>
      </c>
      <c r="O238" s="14">
        <f>K238/E238</f>
        <v>0.30676203942443647</v>
      </c>
    </row>
    <row r="239" spans="1:15">
      <c r="A239" t="s">
        <v>267</v>
      </c>
      <c r="B239" t="s">
        <v>92</v>
      </c>
      <c r="C239" t="s">
        <v>21</v>
      </c>
      <c r="D239">
        <v>99264</v>
      </c>
      <c r="E239">
        <v>83536</v>
      </c>
      <c r="F239">
        <v>16801</v>
      </c>
      <c r="G239">
        <v>10494</v>
      </c>
      <c r="H239">
        <v>13761</v>
      </c>
      <c r="I239">
        <v>3674</v>
      </c>
      <c r="J239">
        <v>9875</v>
      </c>
      <c r="K239">
        <v>25691</v>
      </c>
      <c r="L239">
        <v>3240</v>
      </c>
      <c r="M239" s="14">
        <f>F239/$E239</f>
        <v>0.201122869182149</v>
      </c>
      <c r="N239" s="14">
        <f>G239/$E239</f>
        <v>0.1256224861137713</v>
      </c>
      <c r="O239" s="14">
        <f>K239/E239</f>
        <v>0.30754405286343611</v>
      </c>
    </row>
    <row r="240" spans="1:15">
      <c r="A240" t="s">
        <v>268</v>
      </c>
      <c r="B240" t="s">
        <v>16</v>
      </c>
      <c r="C240" t="s">
        <v>17</v>
      </c>
      <c r="D240">
        <v>100031</v>
      </c>
      <c r="E240">
        <v>79841</v>
      </c>
      <c r="F240">
        <v>15502</v>
      </c>
      <c r="G240">
        <v>11257</v>
      </c>
      <c r="H240">
        <v>12601</v>
      </c>
      <c r="I240">
        <v>2290</v>
      </c>
      <c r="J240">
        <v>8950</v>
      </c>
      <c r="K240">
        <v>24588</v>
      </c>
      <c r="L240">
        <v>4653</v>
      </c>
      <c r="M240" s="14">
        <f>F240/$E240</f>
        <v>0.19416089477837201</v>
      </c>
      <c r="N240" s="14">
        <f>G240/$E240</f>
        <v>0.14099272303703611</v>
      </c>
      <c r="O240" s="14">
        <f>K240/E240</f>
        <v>0.30796207462331382</v>
      </c>
    </row>
    <row r="241" spans="1:15">
      <c r="A241" t="s">
        <v>269</v>
      </c>
      <c r="B241" t="s">
        <v>16</v>
      </c>
      <c r="C241" t="s">
        <v>17</v>
      </c>
      <c r="D241">
        <v>144847</v>
      </c>
      <c r="E241">
        <v>115983</v>
      </c>
      <c r="F241">
        <v>21768</v>
      </c>
      <c r="G241">
        <v>17067</v>
      </c>
      <c r="H241">
        <v>18714</v>
      </c>
      <c r="I241">
        <v>4023</v>
      </c>
      <c r="J241">
        <v>13410</v>
      </c>
      <c r="K241">
        <v>35872</v>
      </c>
      <c r="L241">
        <v>5129</v>
      </c>
      <c r="M241" s="14">
        <f>F241/$E241</f>
        <v>0.18768267763379115</v>
      </c>
      <c r="N241" s="14">
        <f>G241/$E241</f>
        <v>0.14715087555934922</v>
      </c>
      <c r="O241" s="14">
        <f>K241/E241</f>
        <v>0.30928670581033429</v>
      </c>
    </row>
    <row r="242" spans="1:15">
      <c r="A242" t="s">
        <v>270</v>
      </c>
      <c r="B242" t="s">
        <v>23</v>
      </c>
      <c r="C242" t="s">
        <v>21</v>
      </c>
      <c r="D242">
        <v>85189</v>
      </c>
      <c r="E242">
        <v>68624</v>
      </c>
      <c r="F242">
        <v>11955</v>
      </c>
      <c r="G242">
        <v>9609</v>
      </c>
      <c r="H242">
        <v>11442</v>
      </c>
      <c r="I242">
        <v>3058</v>
      </c>
      <c r="J242">
        <v>8559</v>
      </c>
      <c r="K242">
        <v>21308</v>
      </c>
      <c r="L242">
        <v>2693</v>
      </c>
      <c r="M242" s="14">
        <f>F242/$E242</f>
        <v>0.174210188855211</v>
      </c>
      <c r="N242" s="14">
        <f>G242/$E242</f>
        <v>0.14002389834460247</v>
      </c>
      <c r="O242" s="14">
        <f>K242/E242</f>
        <v>0.31050361389601305</v>
      </c>
    </row>
    <row r="243" spans="1:15">
      <c r="A243" t="s">
        <v>271</v>
      </c>
      <c r="B243" t="s">
        <v>28</v>
      </c>
      <c r="C243" t="s">
        <v>21</v>
      </c>
      <c r="D243">
        <v>55409</v>
      </c>
      <c r="E243">
        <v>46161</v>
      </c>
      <c r="F243">
        <v>9356</v>
      </c>
      <c r="G243">
        <v>5418</v>
      </c>
      <c r="H243">
        <v>7263</v>
      </c>
      <c r="I243">
        <v>2103</v>
      </c>
      <c r="J243">
        <v>5655</v>
      </c>
      <c r="K243">
        <v>14663</v>
      </c>
      <c r="L243">
        <v>1703</v>
      </c>
      <c r="M243" s="14">
        <f>F243/$E243</f>
        <v>0.20268191763609975</v>
      </c>
      <c r="N243" s="14">
        <f>G243/$E243</f>
        <v>0.11737180736985767</v>
      </c>
      <c r="O243" s="14">
        <f>K243/E243</f>
        <v>0.31764909772318622</v>
      </c>
    </row>
    <row r="244" spans="1:15">
      <c r="A244" t="s">
        <v>272</v>
      </c>
      <c r="B244" t="s">
        <v>77</v>
      </c>
      <c r="C244" t="s">
        <v>31</v>
      </c>
      <c r="D244">
        <v>363378</v>
      </c>
      <c r="E244">
        <v>284268</v>
      </c>
      <c r="F244">
        <v>50081</v>
      </c>
      <c r="G244">
        <v>39285</v>
      </c>
      <c r="H244">
        <v>43299</v>
      </c>
      <c r="I244">
        <v>6018</v>
      </c>
      <c r="J244">
        <v>32498</v>
      </c>
      <c r="K244">
        <v>90321</v>
      </c>
      <c r="L244">
        <v>22766</v>
      </c>
      <c r="M244" s="14">
        <f>F244/$E244</f>
        <v>0.17617529936538759</v>
      </c>
      <c r="N244" s="14">
        <f>G244/$E244</f>
        <v>0.13819705348473976</v>
      </c>
      <c r="O244" s="14">
        <f>K244/E244</f>
        <v>0.31773185866858034</v>
      </c>
    </row>
    <row r="245" spans="1:15">
      <c r="A245" t="s">
        <v>273</v>
      </c>
      <c r="B245" t="s">
        <v>23</v>
      </c>
      <c r="C245" t="s">
        <v>21</v>
      </c>
      <c r="D245">
        <v>85382</v>
      </c>
      <c r="E245">
        <v>69034</v>
      </c>
      <c r="F245">
        <v>12461</v>
      </c>
      <c r="G245">
        <v>9158</v>
      </c>
      <c r="H245">
        <v>11275</v>
      </c>
      <c r="I245">
        <v>3165</v>
      </c>
      <c r="J245">
        <v>8340</v>
      </c>
      <c r="K245">
        <v>21982</v>
      </c>
      <c r="L245">
        <v>2653</v>
      </c>
      <c r="M245" s="14">
        <f>F245/$E245</f>
        <v>0.18050525827852942</v>
      </c>
      <c r="N245" s="14">
        <f>G245/$E245</f>
        <v>0.13265926934553987</v>
      </c>
      <c r="O245" s="14">
        <f>K245/E245</f>
        <v>0.31842280615348961</v>
      </c>
    </row>
    <row r="246" spans="1:15">
      <c r="A246" t="s">
        <v>274</v>
      </c>
      <c r="B246" t="s">
        <v>16</v>
      </c>
      <c r="C246" t="s">
        <v>21</v>
      </c>
      <c r="D246">
        <v>79443</v>
      </c>
      <c r="E246">
        <v>63399</v>
      </c>
      <c r="F246">
        <v>11232</v>
      </c>
      <c r="G246">
        <v>8791</v>
      </c>
      <c r="H246">
        <v>10919</v>
      </c>
      <c r="I246">
        <v>2092</v>
      </c>
      <c r="J246">
        <v>7594</v>
      </c>
      <c r="K246">
        <v>20251</v>
      </c>
      <c r="L246">
        <v>2520</v>
      </c>
      <c r="M246" s="14">
        <f>F246/$E246</f>
        <v>0.17716367766053093</v>
      </c>
      <c r="N246" s="14">
        <f>G246/$E246</f>
        <v>0.13866149308348713</v>
      </c>
      <c r="O246" s="14">
        <f>K246/E246</f>
        <v>0.31942144197858008</v>
      </c>
    </row>
    <row r="247" spans="1:15">
      <c r="A247" t="s">
        <v>275</v>
      </c>
      <c r="B247" t="s">
        <v>33</v>
      </c>
      <c r="C247" t="s">
        <v>17</v>
      </c>
      <c r="D247">
        <v>370127</v>
      </c>
      <c r="E247">
        <v>304374</v>
      </c>
      <c r="F247">
        <v>59806</v>
      </c>
      <c r="G247">
        <v>36823</v>
      </c>
      <c r="H247">
        <v>48576</v>
      </c>
      <c r="I247">
        <v>12395</v>
      </c>
      <c r="J247">
        <v>37854</v>
      </c>
      <c r="K247">
        <v>97248</v>
      </c>
      <c r="L247">
        <v>11672</v>
      </c>
      <c r="M247" s="14">
        <f>F247/$E247</f>
        <v>0.19648853055780061</v>
      </c>
      <c r="N247" s="14">
        <f>G247/$E247</f>
        <v>0.12097945290990689</v>
      </c>
      <c r="O247" s="14">
        <f>K247/E247</f>
        <v>0.31950166571389144</v>
      </c>
    </row>
    <row r="248" spans="1:15">
      <c r="A248" t="s">
        <v>276</v>
      </c>
      <c r="B248" t="s">
        <v>65</v>
      </c>
      <c r="C248" t="s">
        <v>39</v>
      </c>
      <c r="D248">
        <v>174137</v>
      </c>
      <c r="E248">
        <v>138567</v>
      </c>
      <c r="F248">
        <v>24059</v>
      </c>
      <c r="G248">
        <v>19099</v>
      </c>
      <c r="H248">
        <v>22857</v>
      </c>
      <c r="I248">
        <v>5014</v>
      </c>
      <c r="J248">
        <v>16894</v>
      </c>
      <c r="K248">
        <v>44291</v>
      </c>
      <c r="L248">
        <v>6353</v>
      </c>
      <c r="M248" s="14">
        <f>F248/$E248</f>
        <v>0.17362719839500027</v>
      </c>
      <c r="N248" s="14">
        <f>G248/$E248</f>
        <v>0.13783223999942265</v>
      </c>
      <c r="O248" s="14">
        <f>K248/E248</f>
        <v>0.31963598836663853</v>
      </c>
    </row>
    <row r="249" spans="1:15">
      <c r="A249" t="s">
        <v>277</v>
      </c>
      <c r="B249" t="s">
        <v>65</v>
      </c>
      <c r="C249" t="s">
        <v>39</v>
      </c>
      <c r="D249">
        <v>114893</v>
      </c>
      <c r="E249">
        <v>92481</v>
      </c>
      <c r="F249">
        <v>17753</v>
      </c>
      <c r="G249">
        <v>12708</v>
      </c>
      <c r="H249">
        <v>15189</v>
      </c>
      <c r="I249">
        <v>3158</v>
      </c>
      <c r="J249">
        <v>10267</v>
      </c>
      <c r="K249">
        <v>29580</v>
      </c>
      <c r="L249">
        <v>3826</v>
      </c>
      <c r="M249" s="14">
        <f>F249/$E249</f>
        <v>0.19196375471718516</v>
      </c>
      <c r="N249" s="14">
        <f>G249/$E249</f>
        <v>0.13741200895319039</v>
      </c>
      <c r="O249" s="14">
        <f>K249/E249</f>
        <v>0.31984948259642521</v>
      </c>
    </row>
    <row r="250" spans="1:15">
      <c r="A250" t="s">
        <v>278</v>
      </c>
      <c r="B250" t="s">
        <v>28</v>
      </c>
      <c r="C250" t="s">
        <v>21</v>
      </c>
      <c r="D250">
        <v>89140</v>
      </c>
      <c r="E250">
        <v>74039</v>
      </c>
      <c r="F250">
        <v>14536</v>
      </c>
      <c r="G250">
        <v>8869</v>
      </c>
      <c r="H250">
        <v>11914</v>
      </c>
      <c r="I250">
        <v>3015</v>
      </c>
      <c r="J250">
        <v>9015</v>
      </c>
      <c r="K250">
        <v>23736</v>
      </c>
      <c r="L250">
        <v>2954</v>
      </c>
      <c r="M250" s="14">
        <f>F250/$E250</f>
        <v>0.19632896176339495</v>
      </c>
      <c r="N250" s="14">
        <f>G250/$E250</f>
        <v>0.11978821972203839</v>
      </c>
      <c r="O250" s="14">
        <f>K250/E250</f>
        <v>0.32058779832250572</v>
      </c>
    </row>
    <row r="251" spans="1:15">
      <c r="A251" t="s">
        <v>279</v>
      </c>
      <c r="B251" t="s">
        <v>65</v>
      </c>
      <c r="C251" t="s">
        <v>17</v>
      </c>
      <c r="D251">
        <v>153822</v>
      </c>
      <c r="E251">
        <v>122731</v>
      </c>
      <c r="F251">
        <v>21065</v>
      </c>
      <c r="G251">
        <v>17378</v>
      </c>
      <c r="H251">
        <v>19880</v>
      </c>
      <c r="I251">
        <v>4778</v>
      </c>
      <c r="J251">
        <v>14916</v>
      </c>
      <c r="K251">
        <v>39406</v>
      </c>
      <c r="L251">
        <v>5308</v>
      </c>
      <c r="M251" s="14">
        <f>F251/$E251</f>
        <v>0.17163552810618343</v>
      </c>
      <c r="N251" s="14">
        <f>G251/$E251</f>
        <v>0.14159421824966797</v>
      </c>
      <c r="O251" s="14">
        <f>K251/E251</f>
        <v>0.32107617472358246</v>
      </c>
    </row>
    <row r="252" spans="1:15">
      <c r="A252" t="s">
        <v>280</v>
      </c>
      <c r="B252" t="s">
        <v>16</v>
      </c>
      <c r="C252" t="s">
        <v>31</v>
      </c>
      <c r="D252">
        <v>90301</v>
      </c>
      <c r="E252">
        <v>71693</v>
      </c>
      <c r="F252">
        <v>12513</v>
      </c>
      <c r="G252">
        <v>9501</v>
      </c>
      <c r="H252">
        <v>10752</v>
      </c>
      <c r="I252">
        <v>2104</v>
      </c>
      <c r="J252">
        <v>8361</v>
      </c>
      <c r="K252">
        <v>23082</v>
      </c>
      <c r="L252">
        <v>5380</v>
      </c>
      <c r="M252" s="14">
        <f>F252/$E252</f>
        <v>0.17453586821586486</v>
      </c>
      <c r="N252" s="14">
        <f>G252/$E252</f>
        <v>0.13252339837920021</v>
      </c>
      <c r="O252" s="14">
        <f>K252/E252</f>
        <v>0.32195611844949995</v>
      </c>
    </row>
    <row r="253" spans="1:15">
      <c r="A253" t="s">
        <v>281</v>
      </c>
      <c r="B253" t="s">
        <v>65</v>
      </c>
      <c r="C253" t="s">
        <v>21</v>
      </c>
      <c r="D253">
        <v>113794</v>
      </c>
      <c r="E253">
        <v>95161</v>
      </c>
      <c r="F253">
        <v>18566</v>
      </c>
      <c r="G253">
        <v>11035</v>
      </c>
      <c r="H253">
        <v>15164</v>
      </c>
      <c r="I253">
        <v>3252</v>
      </c>
      <c r="J253">
        <v>12149</v>
      </c>
      <c r="K253">
        <v>30820</v>
      </c>
      <c r="L253">
        <v>4175</v>
      </c>
      <c r="M253" s="14">
        <f>F253/$E253</f>
        <v>0.19510093420623995</v>
      </c>
      <c r="N253" s="14">
        <f>G253/$E253</f>
        <v>0.11596137072960562</v>
      </c>
      <c r="O253" s="14">
        <f>K253/E253</f>
        <v>0.32387217452527822</v>
      </c>
    </row>
    <row r="254" spans="1:15">
      <c r="A254" t="s">
        <v>282</v>
      </c>
      <c r="B254" t="s">
        <v>28</v>
      </c>
      <c r="C254" t="s">
        <v>24</v>
      </c>
      <c r="D254">
        <v>198051</v>
      </c>
      <c r="E254">
        <v>166275</v>
      </c>
      <c r="F254">
        <v>29863</v>
      </c>
      <c r="G254">
        <v>17636</v>
      </c>
      <c r="H254">
        <v>23070</v>
      </c>
      <c r="I254">
        <v>7429</v>
      </c>
      <c r="J254">
        <v>27590</v>
      </c>
      <c r="K254">
        <v>53875</v>
      </c>
      <c r="L254">
        <v>6812</v>
      </c>
      <c r="M254" s="14">
        <f>F254/$E254</f>
        <v>0.17960006014133212</v>
      </c>
      <c r="N254" s="14">
        <f>G254/$E254</f>
        <v>0.1060652533453616</v>
      </c>
      <c r="O254" s="14">
        <f>K254/E254</f>
        <v>0.3240114268531048</v>
      </c>
    </row>
    <row r="255" spans="1:15">
      <c r="A255" t="s">
        <v>283</v>
      </c>
      <c r="B255" t="s">
        <v>65</v>
      </c>
      <c r="C255" t="s">
        <v>39</v>
      </c>
      <c r="D255">
        <v>131301</v>
      </c>
      <c r="E255">
        <v>106758</v>
      </c>
      <c r="F255">
        <v>17407</v>
      </c>
      <c r="G255">
        <v>14155</v>
      </c>
      <c r="H255">
        <v>18954</v>
      </c>
      <c r="I255">
        <v>3627</v>
      </c>
      <c r="J255">
        <v>13525</v>
      </c>
      <c r="K255">
        <v>34814</v>
      </c>
      <c r="L255">
        <v>4276</v>
      </c>
      <c r="M255" s="14">
        <f>F255/$E255</f>
        <v>0.16305101257048651</v>
      </c>
      <c r="N255" s="14">
        <f>G255/$E255</f>
        <v>0.13258959515914498</v>
      </c>
      <c r="O255" s="14">
        <f>K255/E255</f>
        <v>0.32610202514097303</v>
      </c>
    </row>
    <row r="256" spans="1:15">
      <c r="A256" t="s">
        <v>284</v>
      </c>
      <c r="B256" t="s">
        <v>92</v>
      </c>
      <c r="C256" t="s">
        <v>19</v>
      </c>
      <c r="D256">
        <v>428234</v>
      </c>
      <c r="E256">
        <v>349653</v>
      </c>
      <c r="F256">
        <v>70478</v>
      </c>
      <c r="G256">
        <v>41487</v>
      </c>
      <c r="H256">
        <v>44592</v>
      </c>
      <c r="I256">
        <v>10260</v>
      </c>
      <c r="J256">
        <v>51006</v>
      </c>
      <c r="K256">
        <v>114621</v>
      </c>
      <c r="L256">
        <v>17209</v>
      </c>
      <c r="M256" s="14">
        <f>F256/$E256</f>
        <v>0.20156555213311483</v>
      </c>
      <c r="N256" s="14">
        <f>G256/$E256</f>
        <v>0.11865192061844171</v>
      </c>
      <c r="O256" s="14">
        <f>K256/E256</f>
        <v>0.32781357517310017</v>
      </c>
    </row>
    <row r="257" spans="1:15">
      <c r="A257" t="s">
        <v>285</v>
      </c>
      <c r="B257" t="s">
        <v>92</v>
      </c>
      <c r="C257" t="s">
        <v>39</v>
      </c>
      <c r="D257">
        <v>112779</v>
      </c>
      <c r="E257">
        <v>92251</v>
      </c>
      <c r="F257">
        <v>16788</v>
      </c>
      <c r="G257">
        <v>11898</v>
      </c>
      <c r="H257">
        <v>14372</v>
      </c>
      <c r="I257">
        <v>4296</v>
      </c>
      <c r="J257">
        <v>11257</v>
      </c>
      <c r="K257">
        <v>30324</v>
      </c>
      <c r="L257">
        <v>3316</v>
      </c>
      <c r="M257" s="14">
        <f>F257/$E257</f>
        <v>0.18198176713531561</v>
      </c>
      <c r="N257" s="14">
        <f>G257/$E257</f>
        <v>0.1289742116616622</v>
      </c>
      <c r="O257" s="14">
        <f>K257/E257</f>
        <v>0.32871188388201755</v>
      </c>
    </row>
    <row r="258" spans="1:15">
      <c r="A258" t="s">
        <v>286</v>
      </c>
      <c r="B258" t="s">
        <v>23</v>
      </c>
      <c r="C258" t="s">
        <v>21</v>
      </c>
      <c r="D258">
        <v>37369</v>
      </c>
      <c r="E258">
        <v>30683</v>
      </c>
      <c r="F258">
        <v>5453</v>
      </c>
      <c r="G258">
        <v>3729</v>
      </c>
      <c r="H258">
        <v>5373</v>
      </c>
      <c r="I258">
        <v>1114</v>
      </c>
      <c r="J258">
        <v>3834</v>
      </c>
      <c r="K258">
        <v>10096</v>
      </c>
      <c r="L258">
        <v>1084</v>
      </c>
      <c r="M258" s="14">
        <f>F258/$E258</f>
        <v>0.17772056187465371</v>
      </c>
      <c r="N258" s="14">
        <f>G258/$E258</f>
        <v>0.12153309650294952</v>
      </c>
      <c r="O258" s="14">
        <f>K258/E258</f>
        <v>0.32904214059902875</v>
      </c>
    </row>
    <row r="259" spans="1:15">
      <c r="A259" t="s">
        <v>287</v>
      </c>
      <c r="B259" t="s">
        <v>65</v>
      </c>
      <c r="C259" t="s">
        <v>21</v>
      </c>
      <c r="D259">
        <v>104779</v>
      </c>
      <c r="E259">
        <v>85312</v>
      </c>
      <c r="F259">
        <v>15054</v>
      </c>
      <c r="G259">
        <v>11324</v>
      </c>
      <c r="H259">
        <v>13461</v>
      </c>
      <c r="I259">
        <v>3352</v>
      </c>
      <c r="J259">
        <v>10513</v>
      </c>
      <c r="K259">
        <v>28076</v>
      </c>
      <c r="L259">
        <v>3532</v>
      </c>
      <c r="M259" s="14">
        <f>F259/$E259</f>
        <v>0.17645817704426106</v>
      </c>
      <c r="N259" s="14">
        <f>G259/$E259</f>
        <v>0.13273630907726933</v>
      </c>
      <c r="O259" s="14">
        <f>K259/E259</f>
        <v>0.32909789947486873</v>
      </c>
    </row>
    <row r="260" spans="1:15">
      <c r="A260" t="s">
        <v>288</v>
      </c>
      <c r="B260" t="s">
        <v>65</v>
      </c>
      <c r="C260" t="s">
        <v>39</v>
      </c>
      <c r="D260">
        <v>82998</v>
      </c>
      <c r="E260">
        <v>66922</v>
      </c>
      <c r="F260">
        <v>11467</v>
      </c>
      <c r="G260">
        <v>8936</v>
      </c>
      <c r="H260">
        <v>11701</v>
      </c>
      <c r="I260">
        <v>1959</v>
      </c>
      <c r="J260">
        <v>8206</v>
      </c>
      <c r="K260">
        <v>22063</v>
      </c>
      <c r="L260">
        <v>2590</v>
      </c>
      <c r="M260" s="14">
        <f>F260/$E260</f>
        <v>0.17134873434744927</v>
      </c>
      <c r="N260" s="14">
        <f>G260/$E260</f>
        <v>0.1335285855174681</v>
      </c>
      <c r="O260" s="14">
        <f>K260/E260</f>
        <v>0.32968231672693582</v>
      </c>
    </row>
    <row r="261" spans="1:15">
      <c r="A261" t="s">
        <v>289</v>
      </c>
      <c r="B261" t="s">
        <v>92</v>
      </c>
      <c r="C261" t="s">
        <v>21</v>
      </c>
      <c r="D261">
        <v>2203</v>
      </c>
      <c r="E261">
        <v>1857</v>
      </c>
      <c r="F261">
        <v>264</v>
      </c>
      <c r="G261">
        <v>201</v>
      </c>
      <c r="H261">
        <v>309</v>
      </c>
      <c r="I261">
        <v>78</v>
      </c>
      <c r="J261">
        <v>304</v>
      </c>
      <c r="K261">
        <v>613</v>
      </c>
      <c r="L261">
        <v>88</v>
      </c>
      <c r="M261" s="14">
        <f>F261/$E261</f>
        <v>0.1421647819063005</v>
      </c>
      <c r="N261" s="14">
        <f>G261/$E261</f>
        <v>0.10823909531502424</v>
      </c>
      <c r="O261" s="14">
        <f>K261/E261</f>
        <v>0.33010231556273562</v>
      </c>
    </row>
    <row r="262" spans="1:15">
      <c r="A262" t="s">
        <v>290</v>
      </c>
      <c r="B262" t="s">
        <v>77</v>
      </c>
      <c r="C262" t="s">
        <v>31</v>
      </c>
      <c r="D262">
        <v>309392</v>
      </c>
      <c r="E262">
        <v>248806</v>
      </c>
      <c r="F262">
        <v>44572</v>
      </c>
      <c r="G262">
        <v>33858</v>
      </c>
      <c r="H262">
        <v>40025</v>
      </c>
      <c r="I262">
        <v>6773</v>
      </c>
      <c r="J262">
        <v>28644</v>
      </c>
      <c r="K262">
        <v>82304</v>
      </c>
      <c r="L262">
        <v>12630</v>
      </c>
      <c r="M262" s="14">
        <f>F262/$E262</f>
        <v>0.17914358978481226</v>
      </c>
      <c r="N262" s="14">
        <f>G262/$E262</f>
        <v>0.13608192728471177</v>
      </c>
      <c r="O262" s="14">
        <f>K262/E262</f>
        <v>0.33079588112826863</v>
      </c>
    </row>
    <row r="263" spans="1:15">
      <c r="A263" t="s">
        <v>291</v>
      </c>
      <c r="B263" t="s">
        <v>77</v>
      </c>
      <c r="C263" t="s">
        <v>31</v>
      </c>
      <c r="D263">
        <v>254557</v>
      </c>
      <c r="E263">
        <v>199163</v>
      </c>
      <c r="F263">
        <v>41082</v>
      </c>
      <c r="G263">
        <v>23896</v>
      </c>
      <c r="H263">
        <v>26189</v>
      </c>
      <c r="I263">
        <v>3766</v>
      </c>
      <c r="J263">
        <v>21250</v>
      </c>
      <c r="K263">
        <v>66120</v>
      </c>
      <c r="L263">
        <v>16860</v>
      </c>
      <c r="M263" s="14">
        <f>F263/$E263</f>
        <v>0.20627325356617443</v>
      </c>
      <c r="N263" s="14">
        <f>G263/$E263</f>
        <v>0.11998212519393663</v>
      </c>
      <c r="O263" s="14">
        <f>K263/E263</f>
        <v>0.33198937553662078</v>
      </c>
    </row>
    <row r="264" spans="1:15">
      <c r="A264" t="s">
        <v>292</v>
      </c>
      <c r="B264" t="s">
        <v>77</v>
      </c>
      <c r="C264" t="s">
        <v>31</v>
      </c>
      <c r="D264">
        <v>311215</v>
      </c>
      <c r="E264">
        <v>248458</v>
      </c>
      <c r="F264">
        <v>47721</v>
      </c>
      <c r="G264">
        <v>25718</v>
      </c>
      <c r="H264">
        <v>26967</v>
      </c>
      <c r="I264">
        <v>3059</v>
      </c>
      <c r="J264">
        <v>24163</v>
      </c>
      <c r="K264">
        <v>82619</v>
      </c>
      <c r="L264">
        <v>38211</v>
      </c>
      <c r="M264" s="14">
        <f>F264/$E264</f>
        <v>0.19206867961587068</v>
      </c>
      <c r="N264" s="14">
        <f>G264/$E264</f>
        <v>0.10351045247084015</v>
      </c>
      <c r="O264" s="14">
        <f>K264/E264</f>
        <v>0.33252702670068984</v>
      </c>
    </row>
    <row r="265" spans="1:15">
      <c r="A265" t="s">
        <v>293</v>
      </c>
      <c r="B265" t="s">
        <v>33</v>
      </c>
      <c r="C265" t="s">
        <v>21</v>
      </c>
      <c r="D265">
        <v>103658</v>
      </c>
      <c r="E265">
        <v>87777</v>
      </c>
      <c r="F265">
        <v>16583</v>
      </c>
      <c r="G265">
        <v>10532</v>
      </c>
      <c r="H265">
        <v>13516</v>
      </c>
      <c r="I265">
        <v>4049</v>
      </c>
      <c r="J265">
        <v>10377</v>
      </c>
      <c r="K265">
        <v>29277</v>
      </c>
      <c r="L265">
        <v>3443</v>
      </c>
      <c r="M265" s="14">
        <f>F265/$E265</f>
        <v>0.18892192715631659</v>
      </c>
      <c r="N265" s="14">
        <f>G265/$E265</f>
        <v>0.11998587329254816</v>
      </c>
      <c r="O265" s="14">
        <f>K265/E265</f>
        <v>0.33353839844150518</v>
      </c>
    </row>
    <row r="266" spans="1:15">
      <c r="A266" t="s">
        <v>294</v>
      </c>
      <c r="B266" t="s">
        <v>30</v>
      </c>
      <c r="C266" t="s">
        <v>21</v>
      </c>
      <c r="D266">
        <v>120485</v>
      </c>
      <c r="E266">
        <v>100042</v>
      </c>
      <c r="F266">
        <v>19345</v>
      </c>
      <c r="G266">
        <v>11971</v>
      </c>
      <c r="H266">
        <v>15619</v>
      </c>
      <c r="I266">
        <v>3619</v>
      </c>
      <c r="J266">
        <v>11712</v>
      </c>
      <c r="K266">
        <v>33396</v>
      </c>
      <c r="L266">
        <v>4380</v>
      </c>
      <c r="M266" s="14">
        <f>F266/$E266</f>
        <v>0.19336878511025368</v>
      </c>
      <c r="N266" s="14">
        <f>G266/$E266</f>
        <v>0.11965974290797865</v>
      </c>
      <c r="O266" s="14">
        <f>K266/E266</f>
        <v>0.33381979568581194</v>
      </c>
    </row>
    <row r="267" spans="1:15">
      <c r="A267" t="s">
        <v>295</v>
      </c>
      <c r="B267" t="s">
        <v>92</v>
      </c>
      <c r="C267" t="s">
        <v>17</v>
      </c>
      <c r="D267">
        <v>176016</v>
      </c>
      <c r="E267">
        <v>146439</v>
      </c>
      <c r="F267">
        <v>25140</v>
      </c>
      <c r="G267">
        <v>16175</v>
      </c>
      <c r="H267">
        <v>20828</v>
      </c>
      <c r="I267">
        <v>5472</v>
      </c>
      <c r="J267">
        <v>24095</v>
      </c>
      <c r="K267">
        <v>48910</v>
      </c>
      <c r="L267">
        <v>5819</v>
      </c>
      <c r="M267" s="14">
        <f>F267/$E267</f>
        <v>0.17167557822711163</v>
      </c>
      <c r="N267" s="14">
        <f>G267/$E267</f>
        <v>0.11045554804389542</v>
      </c>
      <c r="O267" s="14">
        <f>K267/E267</f>
        <v>0.3339957251824992</v>
      </c>
    </row>
    <row r="268" spans="1:15">
      <c r="A268" t="s">
        <v>296</v>
      </c>
      <c r="B268" t="s">
        <v>23</v>
      </c>
      <c r="C268" t="s">
        <v>21</v>
      </c>
      <c r="D268">
        <v>71116</v>
      </c>
      <c r="E268">
        <v>59299</v>
      </c>
      <c r="F268">
        <v>12773</v>
      </c>
      <c r="G268">
        <v>7088</v>
      </c>
      <c r="H268">
        <v>8870</v>
      </c>
      <c r="I268">
        <v>1992</v>
      </c>
      <c r="J268">
        <v>6572</v>
      </c>
      <c r="K268">
        <v>19816</v>
      </c>
      <c r="L268">
        <v>2188</v>
      </c>
      <c r="M268" s="14">
        <f>F268/$E268</f>
        <v>0.21539992242702238</v>
      </c>
      <c r="N268" s="14">
        <f>G268/$E268</f>
        <v>0.11952984030084825</v>
      </c>
      <c r="O268" s="14">
        <f>K268/E268</f>
        <v>0.33417089664243915</v>
      </c>
    </row>
    <row r="269" spans="1:15">
      <c r="A269" t="s">
        <v>297</v>
      </c>
      <c r="B269" t="s">
        <v>16</v>
      </c>
      <c r="C269" t="s">
        <v>17</v>
      </c>
      <c r="D269">
        <v>137687</v>
      </c>
      <c r="E269">
        <v>110139</v>
      </c>
      <c r="F269">
        <v>18959</v>
      </c>
      <c r="G269">
        <v>14893</v>
      </c>
      <c r="H269">
        <v>18440</v>
      </c>
      <c r="I269">
        <v>3481</v>
      </c>
      <c r="J269">
        <v>13145</v>
      </c>
      <c r="K269">
        <v>36867</v>
      </c>
      <c r="L269">
        <v>4354</v>
      </c>
      <c r="M269" s="14">
        <f>F269/$E269</f>
        <v>0.1721370268478922</v>
      </c>
      <c r="N269" s="14">
        <f>G269/$E269</f>
        <v>0.13522004013110706</v>
      </c>
      <c r="O269" s="14">
        <f>K269/E269</f>
        <v>0.33473156647509056</v>
      </c>
    </row>
    <row r="270" spans="1:15">
      <c r="A270" t="s">
        <v>298</v>
      </c>
      <c r="B270" t="s">
        <v>65</v>
      </c>
      <c r="C270" t="s">
        <v>17</v>
      </c>
      <c r="D270">
        <v>171644</v>
      </c>
      <c r="E270">
        <v>136787</v>
      </c>
      <c r="F270">
        <v>23780</v>
      </c>
      <c r="G270">
        <v>17123</v>
      </c>
      <c r="H270">
        <v>20734</v>
      </c>
      <c r="I270">
        <v>4964</v>
      </c>
      <c r="J270">
        <v>16905</v>
      </c>
      <c r="K270">
        <v>45899</v>
      </c>
      <c r="L270">
        <v>7382</v>
      </c>
      <c r="M270" s="14">
        <f>F270/$E270</f>
        <v>0.17384692989830905</v>
      </c>
      <c r="N270" s="14">
        <f>G270/$E270</f>
        <v>0.12518002441752507</v>
      </c>
      <c r="O270" s="14">
        <f>K270/E270</f>
        <v>0.33555089299421731</v>
      </c>
    </row>
    <row r="271" spans="1:15">
      <c r="A271" t="s">
        <v>299</v>
      </c>
      <c r="B271" t="s">
        <v>65</v>
      </c>
      <c r="C271" t="s">
        <v>21</v>
      </c>
      <c r="D271">
        <v>139860</v>
      </c>
      <c r="E271">
        <v>112755</v>
      </c>
      <c r="F271">
        <v>16731</v>
      </c>
      <c r="G271">
        <v>15153</v>
      </c>
      <c r="H271">
        <v>19560</v>
      </c>
      <c r="I271">
        <v>3799</v>
      </c>
      <c r="J271">
        <v>14858</v>
      </c>
      <c r="K271">
        <v>37917</v>
      </c>
      <c r="L271">
        <v>4737</v>
      </c>
      <c r="M271" s="14">
        <f>F271/$E271</f>
        <v>0.14838366369562325</v>
      </c>
      <c r="N271" s="14">
        <f>G271/$E271</f>
        <v>0.13438871890381801</v>
      </c>
      <c r="O271" s="14">
        <f>K271/E271</f>
        <v>0.33627777038712253</v>
      </c>
    </row>
    <row r="272" spans="1:15">
      <c r="A272" t="s">
        <v>300</v>
      </c>
      <c r="B272" t="s">
        <v>92</v>
      </c>
      <c r="C272" t="s">
        <v>21</v>
      </c>
      <c r="D272">
        <v>82881</v>
      </c>
      <c r="E272">
        <v>69138</v>
      </c>
      <c r="F272">
        <v>12758</v>
      </c>
      <c r="G272">
        <v>8865</v>
      </c>
      <c r="H272">
        <v>10957</v>
      </c>
      <c r="I272">
        <v>2236</v>
      </c>
      <c r="J272">
        <v>8225</v>
      </c>
      <c r="K272">
        <v>23267</v>
      </c>
      <c r="L272">
        <v>2830</v>
      </c>
      <c r="M272" s="14">
        <f>F272/$E272</f>
        <v>0.18452949174115538</v>
      </c>
      <c r="N272" s="14">
        <f>G272/$E272</f>
        <v>0.12822181723509501</v>
      </c>
      <c r="O272" s="14">
        <f>K272/E272</f>
        <v>0.33652983887297866</v>
      </c>
    </row>
    <row r="273" spans="1:15">
      <c r="A273" t="s">
        <v>301</v>
      </c>
      <c r="B273" t="s">
        <v>33</v>
      </c>
      <c r="C273" t="s">
        <v>31</v>
      </c>
      <c r="D273">
        <v>226578</v>
      </c>
      <c r="E273">
        <v>180754</v>
      </c>
      <c r="F273">
        <v>33573</v>
      </c>
      <c r="G273">
        <v>22490</v>
      </c>
      <c r="H273">
        <v>28590</v>
      </c>
      <c r="I273">
        <v>6165</v>
      </c>
      <c r="J273">
        <v>21078</v>
      </c>
      <c r="K273">
        <v>61051</v>
      </c>
      <c r="L273">
        <v>7807</v>
      </c>
      <c r="M273" s="14">
        <f>F273/$E273</f>
        <v>0.18573862819080075</v>
      </c>
      <c r="N273" s="14">
        <f>G273/$E273</f>
        <v>0.12442324927802427</v>
      </c>
      <c r="O273" s="14">
        <f>K273/E273</f>
        <v>0.33775739402724142</v>
      </c>
    </row>
    <row r="274" spans="1:15">
      <c r="A274" t="s">
        <v>302</v>
      </c>
      <c r="B274" t="s">
        <v>65</v>
      </c>
      <c r="C274" t="s">
        <v>39</v>
      </c>
      <c r="D274">
        <v>115608</v>
      </c>
      <c r="E274">
        <v>94019</v>
      </c>
      <c r="F274">
        <v>15857</v>
      </c>
      <c r="G274">
        <v>11719</v>
      </c>
      <c r="H274">
        <v>15640</v>
      </c>
      <c r="I274">
        <v>3338</v>
      </c>
      <c r="J274">
        <v>11986</v>
      </c>
      <c r="K274">
        <v>31844</v>
      </c>
      <c r="L274">
        <v>3635</v>
      </c>
      <c r="M274" s="14">
        <f>F274/$E274</f>
        <v>0.16865739903636498</v>
      </c>
      <c r="N274" s="14">
        <f>G274/$E274</f>
        <v>0.12464501856007829</v>
      </c>
      <c r="O274" s="14">
        <f>K274/E274</f>
        <v>0.33869749731437265</v>
      </c>
    </row>
    <row r="275" spans="1:15">
      <c r="A275" t="s">
        <v>303</v>
      </c>
      <c r="B275" t="s">
        <v>16</v>
      </c>
      <c r="C275" t="s">
        <v>31</v>
      </c>
      <c r="D275">
        <v>87317</v>
      </c>
      <c r="E275">
        <v>69819</v>
      </c>
      <c r="F275">
        <v>12261</v>
      </c>
      <c r="G275">
        <v>9218</v>
      </c>
      <c r="H275">
        <v>11045</v>
      </c>
      <c r="I275">
        <v>2337</v>
      </c>
      <c r="J275">
        <v>8037</v>
      </c>
      <c r="K275">
        <v>23675</v>
      </c>
      <c r="L275">
        <v>3246</v>
      </c>
      <c r="M275" s="14">
        <f>F275/$E275</f>
        <v>0.17561122330597689</v>
      </c>
      <c r="N275" s="14">
        <f>G275/$E275</f>
        <v>0.13202709864077114</v>
      </c>
      <c r="O275" s="14">
        <f>K275/E275</f>
        <v>0.33909107835975882</v>
      </c>
    </row>
    <row r="276" spans="1:15">
      <c r="A276" t="s">
        <v>304</v>
      </c>
      <c r="B276" t="s">
        <v>77</v>
      </c>
      <c r="C276" t="s">
        <v>31</v>
      </c>
      <c r="D276">
        <v>278970</v>
      </c>
      <c r="E276">
        <v>216112</v>
      </c>
      <c r="F276">
        <v>39877</v>
      </c>
      <c r="G276">
        <v>26437</v>
      </c>
      <c r="H276">
        <v>28374</v>
      </c>
      <c r="I276">
        <v>3648</v>
      </c>
      <c r="J276">
        <v>22208</v>
      </c>
      <c r="K276">
        <v>73299</v>
      </c>
      <c r="L276">
        <v>22269</v>
      </c>
      <c r="M276" s="14">
        <f>F276/$E276</f>
        <v>0.18452006367068927</v>
      </c>
      <c r="N276" s="14">
        <f>G276/$E276</f>
        <v>0.12233008810246539</v>
      </c>
      <c r="O276" s="14">
        <f>K276/E276</f>
        <v>0.33917135559339601</v>
      </c>
    </row>
    <row r="277" spans="1:15">
      <c r="A277" t="s">
        <v>305</v>
      </c>
      <c r="B277" t="s">
        <v>30</v>
      </c>
      <c r="C277" t="s">
        <v>39</v>
      </c>
      <c r="D277">
        <v>74631</v>
      </c>
      <c r="E277">
        <v>62219</v>
      </c>
      <c r="F277">
        <v>12637</v>
      </c>
      <c r="G277">
        <v>6957</v>
      </c>
      <c r="H277">
        <v>9636</v>
      </c>
      <c r="I277">
        <v>2385</v>
      </c>
      <c r="J277">
        <v>7068</v>
      </c>
      <c r="K277">
        <v>21113</v>
      </c>
      <c r="L277">
        <v>2423</v>
      </c>
      <c r="M277" s="14">
        <f>F277/$E277</f>
        <v>0.20310516080297014</v>
      </c>
      <c r="N277" s="14">
        <f>G277/$E277</f>
        <v>0.11181471897651843</v>
      </c>
      <c r="O277" s="14">
        <f>K277/E277</f>
        <v>0.33933364406371042</v>
      </c>
    </row>
    <row r="278" spans="1:15">
      <c r="A278" t="s">
        <v>306</v>
      </c>
      <c r="B278" t="s">
        <v>65</v>
      </c>
      <c r="C278" t="s">
        <v>24</v>
      </c>
      <c r="D278">
        <v>137835</v>
      </c>
      <c r="E278">
        <v>110725</v>
      </c>
      <c r="F278">
        <v>18363</v>
      </c>
      <c r="G278">
        <v>14587</v>
      </c>
      <c r="H278">
        <v>18345</v>
      </c>
      <c r="I278">
        <v>3237</v>
      </c>
      <c r="J278">
        <v>13294</v>
      </c>
      <c r="K278">
        <v>37602</v>
      </c>
      <c r="L278">
        <v>5297</v>
      </c>
      <c r="M278" s="14">
        <f>F278/$E278</f>
        <v>0.16584330548656581</v>
      </c>
      <c r="N278" s="14">
        <f>G278/$E278</f>
        <v>0.13174079927748927</v>
      </c>
      <c r="O278" s="14">
        <f>K278/E278</f>
        <v>0.33959810340934748</v>
      </c>
    </row>
    <row r="279" spans="1:15">
      <c r="A279" t="s">
        <v>307</v>
      </c>
      <c r="B279" t="s">
        <v>33</v>
      </c>
      <c r="C279" t="s">
        <v>21</v>
      </c>
      <c r="D279">
        <v>57132</v>
      </c>
      <c r="E279">
        <v>46552</v>
      </c>
      <c r="F279">
        <v>8533</v>
      </c>
      <c r="G279">
        <v>5175</v>
      </c>
      <c r="H279">
        <v>7126</v>
      </c>
      <c r="I279">
        <v>2339</v>
      </c>
      <c r="J279">
        <v>5841</v>
      </c>
      <c r="K279">
        <v>15817</v>
      </c>
      <c r="L279">
        <v>1721</v>
      </c>
      <c r="M279" s="14">
        <f>F279/$E279</f>
        <v>0.18330039525691699</v>
      </c>
      <c r="N279" s="14">
        <f>G279/$E279</f>
        <v>0.11116600790513834</v>
      </c>
      <c r="O279" s="14">
        <f>K279/E279</f>
        <v>0.33977057913730879</v>
      </c>
    </row>
    <row r="280" spans="1:15">
      <c r="A280" t="s">
        <v>308</v>
      </c>
      <c r="B280" t="s">
        <v>28</v>
      </c>
      <c r="C280" t="s">
        <v>17</v>
      </c>
      <c r="D280">
        <v>157869</v>
      </c>
      <c r="E280">
        <v>129036</v>
      </c>
      <c r="F280">
        <v>22312</v>
      </c>
      <c r="G280">
        <v>15280</v>
      </c>
      <c r="H280">
        <v>21135</v>
      </c>
      <c r="I280">
        <v>4649</v>
      </c>
      <c r="J280">
        <v>15220</v>
      </c>
      <c r="K280">
        <v>44002</v>
      </c>
      <c r="L280">
        <v>6438</v>
      </c>
      <c r="M280" s="14">
        <f>F280/$E280</f>
        <v>0.17291298552341983</v>
      </c>
      <c r="N280" s="14">
        <f>G280/$E280</f>
        <v>0.11841656591958834</v>
      </c>
      <c r="O280" s="14">
        <f>K280/E280</f>
        <v>0.3410056108372857</v>
      </c>
    </row>
    <row r="281" spans="1:15">
      <c r="A281" t="s">
        <v>309</v>
      </c>
      <c r="B281" t="s">
        <v>92</v>
      </c>
      <c r="C281" t="s">
        <v>21</v>
      </c>
      <c r="D281">
        <v>83140</v>
      </c>
      <c r="E281">
        <v>69868</v>
      </c>
      <c r="F281">
        <v>12047</v>
      </c>
      <c r="G281">
        <v>8433</v>
      </c>
      <c r="H281">
        <v>11361</v>
      </c>
      <c r="I281">
        <v>3044</v>
      </c>
      <c r="J281">
        <v>8456</v>
      </c>
      <c r="K281">
        <v>23946</v>
      </c>
      <c r="L281">
        <v>2581</v>
      </c>
      <c r="M281" s="14">
        <f>F281/$E281</f>
        <v>0.17242514455830996</v>
      </c>
      <c r="N281" s="14">
        <f>G281/$E281</f>
        <v>0.12069903246121257</v>
      </c>
      <c r="O281" s="14">
        <f>K281/E281</f>
        <v>0.34273200893112726</v>
      </c>
    </row>
    <row r="282" spans="1:15">
      <c r="A282" t="s">
        <v>310</v>
      </c>
      <c r="B282" t="s">
        <v>16</v>
      </c>
      <c r="C282" t="s">
        <v>17</v>
      </c>
      <c r="D282">
        <v>127114</v>
      </c>
      <c r="E282">
        <v>102388</v>
      </c>
      <c r="F282">
        <v>18416</v>
      </c>
      <c r="G282">
        <v>13480</v>
      </c>
      <c r="H282">
        <v>15758</v>
      </c>
      <c r="I282">
        <v>3565</v>
      </c>
      <c r="J282">
        <v>11632</v>
      </c>
      <c r="K282">
        <v>35242</v>
      </c>
      <c r="L282">
        <v>4295</v>
      </c>
      <c r="M282" s="14">
        <f>F282/$E282</f>
        <v>0.17986482790952066</v>
      </c>
      <c r="N282" s="14">
        <f>G282/$E282</f>
        <v>0.13165605344376294</v>
      </c>
      <c r="O282" s="14">
        <f>K282/E282</f>
        <v>0.34420049224518501</v>
      </c>
    </row>
    <row r="283" spans="1:15">
      <c r="A283" t="s">
        <v>311</v>
      </c>
      <c r="B283" t="s">
        <v>65</v>
      </c>
      <c r="C283" t="s">
        <v>24</v>
      </c>
      <c r="D283">
        <v>86144</v>
      </c>
      <c r="E283">
        <v>69302</v>
      </c>
      <c r="F283">
        <v>10387</v>
      </c>
      <c r="G283">
        <v>9356</v>
      </c>
      <c r="H283">
        <v>11292</v>
      </c>
      <c r="I283">
        <v>2398</v>
      </c>
      <c r="J283">
        <v>8478</v>
      </c>
      <c r="K283">
        <v>23887</v>
      </c>
      <c r="L283">
        <v>3504</v>
      </c>
      <c r="M283" s="14">
        <f>F283/$E283</f>
        <v>0.14988023433667139</v>
      </c>
      <c r="N283" s="14">
        <f>G283/$E283</f>
        <v>0.13500331880753802</v>
      </c>
      <c r="O283" s="14">
        <f>K283/E283</f>
        <v>0.34467980722057084</v>
      </c>
    </row>
    <row r="284" spans="1:15">
      <c r="A284" t="s">
        <v>312</v>
      </c>
      <c r="B284" t="s">
        <v>77</v>
      </c>
      <c r="C284" t="s">
        <v>31</v>
      </c>
      <c r="D284">
        <v>253957</v>
      </c>
      <c r="E284">
        <v>202424</v>
      </c>
      <c r="F284">
        <v>35084</v>
      </c>
      <c r="G284">
        <v>23767</v>
      </c>
      <c r="H284">
        <v>23364</v>
      </c>
      <c r="I284">
        <v>3401</v>
      </c>
      <c r="J284">
        <v>19798</v>
      </c>
      <c r="K284">
        <v>69955</v>
      </c>
      <c r="L284">
        <v>27055</v>
      </c>
      <c r="M284" s="14">
        <f>F284/$E284</f>
        <v>0.17331936924475358</v>
      </c>
      <c r="N284" s="14">
        <f>G284/$E284</f>
        <v>0.11741196696043947</v>
      </c>
      <c r="O284" s="14">
        <f>K284/E284</f>
        <v>0.34558649172034939</v>
      </c>
    </row>
    <row r="285" spans="1:15">
      <c r="A285" t="s">
        <v>313</v>
      </c>
      <c r="B285" t="s">
        <v>65</v>
      </c>
      <c r="C285" t="s">
        <v>17</v>
      </c>
      <c r="D285">
        <v>115049</v>
      </c>
      <c r="E285">
        <v>91483</v>
      </c>
      <c r="F285">
        <v>15620</v>
      </c>
      <c r="G285">
        <v>11311</v>
      </c>
      <c r="H285">
        <v>15148</v>
      </c>
      <c r="I285">
        <v>2542</v>
      </c>
      <c r="J285">
        <v>11054</v>
      </c>
      <c r="K285">
        <v>31687</v>
      </c>
      <c r="L285">
        <v>4121</v>
      </c>
      <c r="M285" s="14">
        <f>F285/$E285</f>
        <v>0.17074210509056328</v>
      </c>
      <c r="N285" s="14">
        <f>G285/$E285</f>
        <v>0.1236404577899719</v>
      </c>
      <c r="O285" s="14">
        <f>K285/E285</f>
        <v>0.34637036389274511</v>
      </c>
    </row>
    <row r="286" spans="1:15">
      <c r="A286" t="s">
        <v>314</v>
      </c>
      <c r="B286" t="s">
        <v>65</v>
      </c>
      <c r="C286" t="s">
        <v>19</v>
      </c>
      <c r="D286">
        <v>155698</v>
      </c>
      <c r="E286">
        <v>125582</v>
      </c>
      <c r="F286">
        <v>21834</v>
      </c>
      <c r="G286">
        <v>15328</v>
      </c>
      <c r="H286">
        <v>15407</v>
      </c>
      <c r="I286">
        <v>3170</v>
      </c>
      <c r="J286">
        <v>16875</v>
      </c>
      <c r="K286">
        <v>43690</v>
      </c>
      <c r="L286">
        <v>9278</v>
      </c>
      <c r="M286" s="14">
        <f>F286/$E286</f>
        <v>0.1738624962176108</v>
      </c>
      <c r="N286" s="14">
        <f>G286/$E286</f>
        <v>0.1220557086206622</v>
      </c>
      <c r="O286" s="14">
        <f>K286/E286</f>
        <v>0.34790017677692664</v>
      </c>
    </row>
    <row r="287" spans="1:15">
      <c r="A287" t="s">
        <v>315</v>
      </c>
      <c r="B287" t="s">
        <v>65</v>
      </c>
      <c r="C287" t="s">
        <v>31</v>
      </c>
      <c r="D287">
        <v>75102</v>
      </c>
      <c r="E287">
        <v>60371</v>
      </c>
      <c r="F287">
        <v>9559</v>
      </c>
      <c r="G287">
        <v>7395</v>
      </c>
      <c r="H287">
        <v>9504</v>
      </c>
      <c r="I287">
        <v>1723</v>
      </c>
      <c r="J287">
        <v>7278</v>
      </c>
      <c r="K287">
        <v>21720</v>
      </c>
      <c r="L287">
        <v>3192</v>
      </c>
      <c r="M287" s="14">
        <f>F287/$E287</f>
        <v>0.15833761242980901</v>
      </c>
      <c r="N287" s="14">
        <f>G287/$E287</f>
        <v>0.12249258750062116</v>
      </c>
      <c r="O287" s="14">
        <f>K287/E287</f>
        <v>0.35977538884563781</v>
      </c>
    </row>
    <row r="288" spans="1:15">
      <c r="A288" t="s">
        <v>316</v>
      </c>
      <c r="B288" t="s">
        <v>92</v>
      </c>
      <c r="C288" t="s">
        <v>24</v>
      </c>
      <c r="D288">
        <v>115732</v>
      </c>
      <c r="E288">
        <v>96008</v>
      </c>
      <c r="F288">
        <v>15904</v>
      </c>
      <c r="G288">
        <v>10906</v>
      </c>
      <c r="H288">
        <v>13778</v>
      </c>
      <c r="I288">
        <v>3021</v>
      </c>
      <c r="J288">
        <v>13216</v>
      </c>
      <c r="K288">
        <v>34782</v>
      </c>
      <c r="L288">
        <v>4401</v>
      </c>
      <c r="M288" s="14">
        <f>F288/$E288</f>
        <v>0.16565286226147821</v>
      </c>
      <c r="N288" s="14">
        <f>G288/$E288</f>
        <v>0.11359470044162986</v>
      </c>
      <c r="O288" s="14">
        <f>K288/E288</f>
        <v>0.36228230980751602</v>
      </c>
    </row>
    <row r="289" spans="1:15">
      <c r="A289" t="s">
        <v>317</v>
      </c>
      <c r="B289" t="s">
        <v>65</v>
      </c>
      <c r="C289" t="s">
        <v>21</v>
      </c>
      <c r="D289">
        <v>134257</v>
      </c>
      <c r="E289">
        <v>108232</v>
      </c>
      <c r="F289">
        <v>17827</v>
      </c>
      <c r="G289">
        <v>13133</v>
      </c>
      <c r="H289">
        <v>16120</v>
      </c>
      <c r="I289">
        <v>4116</v>
      </c>
      <c r="J289">
        <v>12936</v>
      </c>
      <c r="K289">
        <v>39727</v>
      </c>
      <c r="L289">
        <v>4373</v>
      </c>
      <c r="M289" s="14">
        <f>F289/$E289</f>
        <v>0.16471099120408011</v>
      </c>
      <c r="N289" s="14">
        <f>G289/$E289</f>
        <v>0.12134119299283022</v>
      </c>
      <c r="O289" s="14">
        <f>K289/E289</f>
        <v>0.36705410599453026</v>
      </c>
    </row>
    <row r="290" spans="1:15">
      <c r="A290" t="s">
        <v>318</v>
      </c>
      <c r="B290" t="s">
        <v>77</v>
      </c>
      <c r="C290" t="s">
        <v>31</v>
      </c>
      <c r="D290">
        <v>239056</v>
      </c>
      <c r="E290">
        <v>190998</v>
      </c>
      <c r="F290">
        <v>31997</v>
      </c>
      <c r="G290">
        <v>20852</v>
      </c>
      <c r="H290">
        <v>24447</v>
      </c>
      <c r="I290">
        <v>3271</v>
      </c>
      <c r="J290">
        <v>19870</v>
      </c>
      <c r="K290">
        <v>70218</v>
      </c>
      <c r="L290">
        <v>20343</v>
      </c>
      <c r="M290" s="14">
        <f>F290/$E290</f>
        <v>0.16752531440119792</v>
      </c>
      <c r="N290" s="14">
        <f>G290/$E290</f>
        <v>0.10917391805149793</v>
      </c>
      <c r="O290" s="14">
        <f>K290/E290</f>
        <v>0.36763735745924042</v>
      </c>
    </row>
    <row r="291" spans="1:15">
      <c r="A291" t="s">
        <v>319</v>
      </c>
      <c r="B291" t="s">
        <v>65</v>
      </c>
      <c r="C291" t="s">
        <v>39</v>
      </c>
      <c r="D291">
        <v>66867</v>
      </c>
      <c r="E291">
        <v>54201</v>
      </c>
      <c r="F291">
        <v>8954</v>
      </c>
      <c r="G291">
        <v>6395</v>
      </c>
      <c r="H291">
        <v>7997</v>
      </c>
      <c r="I291">
        <v>1865</v>
      </c>
      <c r="J291">
        <v>6034</v>
      </c>
      <c r="K291">
        <v>19977</v>
      </c>
      <c r="L291">
        <v>2979</v>
      </c>
      <c r="M291" s="14">
        <f>F291/$E291</f>
        <v>0.1651999040608107</v>
      </c>
      <c r="N291" s="14">
        <f>G291/$E291</f>
        <v>0.11798675301193705</v>
      </c>
      <c r="O291" s="14">
        <f>K291/E291</f>
        <v>0.36857253556207448</v>
      </c>
    </row>
    <row r="292" spans="1:15">
      <c r="A292" t="s">
        <v>320</v>
      </c>
      <c r="B292" t="s">
        <v>65</v>
      </c>
      <c r="C292" t="s">
        <v>19</v>
      </c>
      <c r="D292">
        <v>273369</v>
      </c>
      <c r="E292">
        <v>229024</v>
      </c>
      <c r="F292">
        <v>36775</v>
      </c>
      <c r="G292">
        <v>25190</v>
      </c>
      <c r="H292">
        <v>28769</v>
      </c>
      <c r="I292">
        <v>4854</v>
      </c>
      <c r="J292">
        <v>36599</v>
      </c>
      <c r="K292">
        <v>84423</v>
      </c>
      <c r="L292">
        <v>12414</v>
      </c>
      <c r="M292" s="14">
        <f>F292/$E292</f>
        <v>0.16057269107167807</v>
      </c>
      <c r="N292" s="14">
        <f>G292/$E292</f>
        <v>0.10998847282380886</v>
      </c>
      <c r="O292" s="14">
        <f>K292/E292</f>
        <v>0.36862075590331145</v>
      </c>
    </row>
    <row r="293" spans="1:15">
      <c r="A293" t="s">
        <v>321</v>
      </c>
      <c r="B293" t="s">
        <v>77</v>
      </c>
      <c r="C293" t="s">
        <v>31</v>
      </c>
      <c r="D293">
        <v>338449</v>
      </c>
      <c r="E293">
        <v>269572</v>
      </c>
      <c r="F293">
        <v>44366</v>
      </c>
      <c r="G293">
        <v>26592</v>
      </c>
      <c r="H293">
        <v>28237</v>
      </c>
      <c r="I293">
        <v>3905</v>
      </c>
      <c r="J293">
        <v>25887</v>
      </c>
      <c r="K293">
        <v>99836</v>
      </c>
      <c r="L293">
        <v>40749</v>
      </c>
      <c r="M293" s="14">
        <f>F293/$E293</f>
        <v>0.16457940735684715</v>
      </c>
      <c r="N293" s="14">
        <f>G293/$E293</f>
        <v>9.8645259893460749E-2</v>
      </c>
      <c r="O293" s="14">
        <f>K293/E293</f>
        <v>0.37035003635392399</v>
      </c>
    </row>
    <row r="294" spans="1:15">
      <c r="A294" t="s">
        <v>322</v>
      </c>
      <c r="B294" t="s">
        <v>65</v>
      </c>
      <c r="C294" t="s">
        <v>39</v>
      </c>
      <c r="D294">
        <v>120988</v>
      </c>
      <c r="E294">
        <v>97867</v>
      </c>
      <c r="F294">
        <v>16328</v>
      </c>
      <c r="G294">
        <v>11559</v>
      </c>
      <c r="H294">
        <v>14307</v>
      </c>
      <c r="I294">
        <v>3968</v>
      </c>
      <c r="J294">
        <v>11281</v>
      </c>
      <c r="K294">
        <v>36420</v>
      </c>
      <c r="L294">
        <v>4004</v>
      </c>
      <c r="M294" s="14">
        <f>F294/$E294</f>
        <v>0.16683866880562395</v>
      </c>
      <c r="N294" s="14">
        <f>G294/$E294</f>
        <v>0.11810927074499065</v>
      </c>
      <c r="O294" s="14">
        <f>K294/E294</f>
        <v>0.37213769707868843</v>
      </c>
    </row>
    <row r="295" spans="1:15">
      <c r="A295" t="s">
        <v>323</v>
      </c>
      <c r="B295" t="s">
        <v>65</v>
      </c>
      <c r="C295" t="s">
        <v>17</v>
      </c>
      <c r="D295">
        <v>91033</v>
      </c>
      <c r="E295">
        <v>72681</v>
      </c>
      <c r="F295">
        <v>9815</v>
      </c>
      <c r="G295">
        <v>9036</v>
      </c>
      <c r="H295">
        <v>11746</v>
      </c>
      <c r="I295">
        <v>2579</v>
      </c>
      <c r="J295">
        <v>9451</v>
      </c>
      <c r="K295">
        <v>27248</v>
      </c>
      <c r="L295">
        <v>2806</v>
      </c>
      <c r="M295" s="14">
        <f>F295/$E295</f>
        <v>0.13504217058103218</v>
      </c>
      <c r="N295" s="14">
        <f>G295/$E295</f>
        <v>0.12432410120939448</v>
      </c>
      <c r="O295" s="14">
        <f>K295/E295</f>
        <v>0.37489852918919664</v>
      </c>
    </row>
    <row r="296" spans="1:15">
      <c r="A296" t="s">
        <v>324</v>
      </c>
      <c r="B296" t="s">
        <v>65</v>
      </c>
      <c r="C296" t="s">
        <v>17</v>
      </c>
      <c r="D296">
        <v>85375</v>
      </c>
      <c r="E296">
        <v>69580</v>
      </c>
      <c r="F296">
        <v>11111</v>
      </c>
      <c r="G296">
        <v>8129</v>
      </c>
      <c r="H296">
        <v>11198</v>
      </c>
      <c r="I296">
        <v>1960</v>
      </c>
      <c r="J296">
        <v>7896</v>
      </c>
      <c r="K296">
        <v>26396</v>
      </c>
      <c r="L296">
        <v>2890</v>
      </c>
      <c r="M296" s="14">
        <f>F296/$E296</f>
        <v>0.15968669157803966</v>
      </c>
      <c r="N296" s="14">
        <f>G296/$E296</f>
        <v>0.11682954872089681</v>
      </c>
      <c r="O296" s="14">
        <f>K296/E296</f>
        <v>0.37936188559931017</v>
      </c>
    </row>
    <row r="297" spans="1:15">
      <c r="A297" t="s">
        <v>325</v>
      </c>
      <c r="B297" t="s">
        <v>77</v>
      </c>
      <c r="C297" t="s">
        <v>31</v>
      </c>
      <c r="D297">
        <v>275885</v>
      </c>
      <c r="E297">
        <v>218749</v>
      </c>
      <c r="F297">
        <v>38763</v>
      </c>
      <c r="G297">
        <v>24225</v>
      </c>
      <c r="H297">
        <v>27248</v>
      </c>
      <c r="I297">
        <v>3160</v>
      </c>
      <c r="J297">
        <v>23694</v>
      </c>
      <c r="K297">
        <v>83127</v>
      </c>
      <c r="L297">
        <v>18532</v>
      </c>
      <c r="M297" s="14">
        <f>F297/$E297</f>
        <v>0.17720309578558074</v>
      </c>
      <c r="N297" s="14">
        <f>G297/$E297</f>
        <v>0.11074336339823268</v>
      </c>
      <c r="O297" s="14">
        <f>K297/E297</f>
        <v>0.38001088004973738</v>
      </c>
    </row>
    <row r="298" spans="1:15">
      <c r="A298" t="s">
        <v>326</v>
      </c>
      <c r="B298" t="s">
        <v>65</v>
      </c>
      <c r="C298" t="s">
        <v>31</v>
      </c>
      <c r="D298">
        <v>99198</v>
      </c>
      <c r="E298">
        <v>79185</v>
      </c>
      <c r="F298">
        <v>12042</v>
      </c>
      <c r="G298">
        <v>9471</v>
      </c>
      <c r="H298">
        <v>11321</v>
      </c>
      <c r="I298">
        <v>2067</v>
      </c>
      <c r="J298">
        <v>8940</v>
      </c>
      <c r="K298">
        <v>30374</v>
      </c>
      <c r="L298">
        <v>4970</v>
      </c>
      <c r="M298" s="14">
        <f>F298/$E298</f>
        <v>0.15207425648797121</v>
      </c>
      <c r="N298" s="14">
        <f>G298/$E298</f>
        <v>0.1196059859821936</v>
      </c>
      <c r="O298" s="14">
        <f>K298/E298</f>
        <v>0.38358274925806657</v>
      </c>
    </row>
    <row r="299" spans="1:15">
      <c r="A299" t="s">
        <v>327</v>
      </c>
      <c r="B299" t="s">
        <v>65</v>
      </c>
      <c r="C299" t="s">
        <v>24</v>
      </c>
      <c r="D299">
        <v>144560</v>
      </c>
      <c r="E299">
        <v>115900</v>
      </c>
      <c r="F299">
        <v>18134</v>
      </c>
      <c r="G299">
        <v>13448</v>
      </c>
      <c r="H299">
        <v>16685</v>
      </c>
      <c r="I299">
        <v>3476</v>
      </c>
      <c r="J299">
        <v>12933</v>
      </c>
      <c r="K299">
        <v>44500</v>
      </c>
      <c r="L299">
        <v>6724</v>
      </c>
      <c r="M299" s="14">
        <f>F299/$E299</f>
        <v>0.15646246764452115</v>
      </c>
      <c r="N299" s="14">
        <f>G299/$E299</f>
        <v>0.11603106125970665</v>
      </c>
      <c r="O299" s="14">
        <f>K299/E299</f>
        <v>0.3839516824849008</v>
      </c>
    </row>
    <row r="300" spans="1:15">
      <c r="A300" t="s">
        <v>328</v>
      </c>
      <c r="B300" t="s">
        <v>30</v>
      </c>
      <c r="C300" t="s">
        <v>17</v>
      </c>
      <c r="D300">
        <v>137648</v>
      </c>
      <c r="E300">
        <v>114051</v>
      </c>
      <c r="F300">
        <v>18691</v>
      </c>
      <c r="G300">
        <v>11539</v>
      </c>
      <c r="H300">
        <v>14527</v>
      </c>
      <c r="I300">
        <v>3770</v>
      </c>
      <c r="J300">
        <v>16392</v>
      </c>
      <c r="K300">
        <v>43836</v>
      </c>
      <c r="L300">
        <v>5296</v>
      </c>
      <c r="M300" s="14">
        <f>F300/$E300</f>
        <v>0.16388282435050985</v>
      </c>
      <c r="N300" s="14">
        <f>G300/$E300</f>
        <v>0.1011740361767981</v>
      </c>
      <c r="O300" s="14">
        <f>K300/E300</f>
        <v>0.38435436778283399</v>
      </c>
    </row>
    <row r="301" spans="1:15">
      <c r="A301" t="s">
        <v>329</v>
      </c>
      <c r="B301" t="s">
        <v>23</v>
      </c>
      <c r="C301" t="s">
        <v>39</v>
      </c>
      <c r="D301">
        <v>111129</v>
      </c>
      <c r="E301">
        <v>90551</v>
      </c>
      <c r="F301">
        <v>14835</v>
      </c>
      <c r="G301">
        <v>9411</v>
      </c>
      <c r="H301">
        <v>13032</v>
      </c>
      <c r="I301">
        <v>3061</v>
      </c>
      <c r="J301">
        <v>11861</v>
      </c>
      <c r="K301">
        <v>35307</v>
      </c>
      <c r="L301">
        <v>3044</v>
      </c>
      <c r="M301" s="14">
        <f>F301/$E301</f>
        <v>0.16383032766065533</v>
      </c>
      <c r="N301" s="14">
        <f>G301/$E301</f>
        <v>0.10393038177380702</v>
      </c>
      <c r="O301" s="14">
        <f>K301/E301</f>
        <v>0.38991286678225529</v>
      </c>
    </row>
    <row r="302" spans="1:15">
      <c r="A302" t="s">
        <v>330</v>
      </c>
      <c r="B302" t="s">
        <v>65</v>
      </c>
      <c r="C302" t="s">
        <v>17</v>
      </c>
      <c r="D302">
        <v>137183</v>
      </c>
      <c r="E302">
        <v>112589</v>
      </c>
      <c r="F302">
        <v>15993</v>
      </c>
      <c r="G302">
        <v>12020</v>
      </c>
      <c r="H302">
        <v>15254</v>
      </c>
      <c r="I302">
        <v>3125</v>
      </c>
      <c r="J302">
        <v>16005</v>
      </c>
      <c r="K302">
        <v>44496</v>
      </c>
      <c r="L302">
        <v>5696</v>
      </c>
      <c r="M302" s="14">
        <f>F302/$E302</f>
        <v>0.1420476245459148</v>
      </c>
      <c r="N302" s="14">
        <f>G302/$E302</f>
        <v>0.10675998543374575</v>
      </c>
      <c r="O302" s="14">
        <f>K302/E302</f>
        <v>0.39520734707653499</v>
      </c>
    </row>
    <row r="303" spans="1:15">
      <c r="A303" t="s">
        <v>331</v>
      </c>
      <c r="B303" t="s">
        <v>65</v>
      </c>
      <c r="C303" t="s">
        <v>19</v>
      </c>
      <c r="D303">
        <v>154380</v>
      </c>
      <c r="E303">
        <v>123010</v>
      </c>
      <c r="F303">
        <v>16226</v>
      </c>
      <c r="G303">
        <v>14460</v>
      </c>
      <c r="H303">
        <v>18557</v>
      </c>
      <c r="I303">
        <v>4158</v>
      </c>
      <c r="J303">
        <v>15313</v>
      </c>
      <c r="K303">
        <v>49184</v>
      </c>
      <c r="L303">
        <v>5112</v>
      </c>
      <c r="M303" s="14">
        <f>F303/$E303</f>
        <v>0.13190797496138526</v>
      </c>
      <c r="N303" s="14">
        <f>G303/$E303</f>
        <v>0.11755141858385497</v>
      </c>
      <c r="O303" s="14">
        <f>K303/E303</f>
        <v>0.39983741159255343</v>
      </c>
    </row>
    <row r="304" spans="1:15">
      <c r="A304" t="s">
        <v>332</v>
      </c>
      <c r="B304" t="s">
        <v>16</v>
      </c>
      <c r="C304" t="s">
        <v>21</v>
      </c>
      <c r="D304">
        <v>148755</v>
      </c>
      <c r="E304">
        <v>119342</v>
      </c>
      <c r="F304">
        <v>18248</v>
      </c>
      <c r="G304">
        <v>13275</v>
      </c>
      <c r="H304">
        <v>17129</v>
      </c>
      <c r="I304">
        <v>4643</v>
      </c>
      <c r="J304">
        <v>13472</v>
      </c>
      <c r="K304">
        <v>47852</v>
      </c>
      <c r="L304">
        <v>4723</v>
      </c>
      <c r="M304" s="14">
        <f>F304/$E304</f>
        <v>0.15290509627792395</v>
      </c>
      <c r="N304" s="14">
        <f>G304/$E304</f>
        <v>0.11123493824470848</v>
      </c>
      <c r="O304" s="14">
        <f>K304/E304</f>
        <v>0.40096529302341172</v>
      </c>
    </row>
    <row r="305" spans="1:15">
      <c r="A305" t="s">
        <v>333</v>
      </c>
      <c r="B305" t="s">
        <v>65</v>
      </c>
      <c r="C305" t="s">
        <v>39</v>
      </c>
      <c r="D305">
        <v>121572</v>
      </c>
      <c r="E305">
        <v>97478</v>
      </c>
      <c r="F305">
        <v>14790</v>
      </c>
      <c r="G305">
        <v>10056</v>
      </c>
      <c r="H305">
        <v>14737</v>
      </c>
      <c r="I305">
        <v>2845</v>
      </c>
      <c r="J305">
        <v>11938</v>
      </c>
      <c r="K305">
        <v>39125</v>
      </c>
      <c r="L305">
        <v>3987</v>
      </c>
      <c r="M305" s="14">
        <f>F305/$E305</f>
        <v>0.15172654342518313</v>
      </c>
      <c r="N305" s="14">
        <f>G305/$E305</f>
        <v>0.10316173905906974</v>
      </c>
      <c r="O305" s="14">
        <f>K305/E305</f>
        <v>0.40137261741110813</v>
      </c>
    </row>
    <row r="306" spans="1:15">
      <c r="A306" t="s">
        <v>334</v>
      </c>
      <c r="B306" t="s">
        <v>77</v>
      </c>
      <c r="C306" t="s">
        <v>31</v>
      </c>
      <c r="D306">
        <v>356386</v>
      </c>
      <c r="E306">
        <v>282152</v>
      </c>
      <c r="F306">
        <v>43833</v>
      </c>
      <c r="G306">
        <v>27240</v>
      </c>
      <c r="H306">
        <v>34028</v>
      </c>
      <c r="I306">
        <v>3778</v>
      </c>
      <c r="J306">
        <v>28742</v>
      </c>
      <c r="K306">
        <v>113815</v>
      </c>
      <c r="L306">
        <v>30716</v>
      </c>
      <c r="M306" s="14">
        <f>F306/$E306</f>
        <v>0.15535243414896935</v>
      </c>
      <c r="N306" s="14">
        <f>G306/$E306</f>
        <v>9.6543706938104282E-2</v>
      </c>
      <c r="O306" s="14">
        <f>K306/E306</f>
        <v>0.40338186509399188</v>
      </c>
    </row>
    <row r="307" spans="1:15">
      <c r="A307" t="s">
        <v>335</v>
      </c>
      <c r="B307" t="s">
        <v>65</v>
      </c>
      <c r="C307" t="s">
        <v>39</v>
      </c>
      <c r="D307">
        <v>116595</v>
      </c>
      <c r="E307">
        <v>95110</v>
      </c>
      <c r="F307">
        <v>13828</v>
      </c>
      <c r="G307">
        <v>9163</v>
      </c>
      <c r="H307">
        <v>13910</v>
      </c>
      <c r="I307">
        <v>2944</v>
      </c>
      <c r="J307">
        <v>13260</v>
      </c>
      <c r="K307">
        <v>38669</v>
      </c>
      <c r="L307">
        <v>3336</v>
      </c>
      <c r="M307" s="14">
        <f>F307/$E307</f>
        <v>0.14538954894332878</v>
      </c>
      <c r="N307" s="14">
        <f>G307/$E307</f>
        <v>9.634107875091999E-2</v>
      </c>
      <c r="O307" s="14">
        <f>K307/E307</f>
        <v>0.40657133845021554</v>
      </c>
    </row>
    <row r="308" spans="1:15">
      <c r="A308" t="s">
        <v>336</v>
      </c>
      <c r="B308" t="s">
        <v>77</v>
      </c>
      <c r="C308" t="s">
        <v>31</v>
      </c>
      <c r="D308">
        <v>254926</v>
      </c>
      <c r="E308">
        <v>202856</v>
      </c>
      <c r="F308">
        <v>36163</v>
      </c>
      <c r="G308">
        <v>17685</v>
      </c>
      <c r="H308">
        <v>20563</v>
      </c>
      <c r="I308">
        <v>1981</v>
      </c>
      <c r="J308">
        <v>19456</v>
      </c>
      <c r="K308">
        <v>82727</v>
      </c>
      <c r="L308">
        <v>24281</v>
      </c>
      <c r="M308" s="14">
        <f>F308/$E308</f>
        <v>0.1782693141933194</v>
      </c>
      <c r="N308" s="14">
        <f>G308/$E308</f>
        <v>8.7180068620104897E-2</v>
      </c>
      <c r="O308" s="14">
        <f>K308/E308</f>
        <v>0.40781145245888711</v>
      </c>
    </row>
    <row r="309" spans="1:15">
      <c r="A309" t="s">
        <v>337</v>
      </c>
      <c r="B309" t="s">
        <v>65</v>
      </c>
      <c r="C309" t="s">
        <v>17</v>
      </c>
      <c r="D309">
        <v>92635</v>
      </c>
      <c r="E309">
        <v>73679</v>
      </c>
      <c r="F309">
        <v>10864</v>
      </c>
      <c r="G309">
        <v>7858</v>
      </c>
      <c r="H309">
        <v>11150</v>
      </c>
      <c r="I309">
        <v>2420</v>
      </c>
      <c r="J309">
        <v>8143</v>
      </c>
      <c r="K309">
        <v>30179</v>
      </c>
      <c r="L309">
        <v>3065</v>
      </c>
      <c r="M309" s="14">
        <f>F309/$E309</f>
        <v>0.14745042685161308</v>
      </c>
      <c r="N309" s="14">
        <f>G309/$E309</f>
        <v>0.10665182752208906</v>
      </c>
      <c r="O309" s="14">
        <f>K309/E309</f>
        <v>0.409601107506888</v>
      </c>
    </row>
    <row r="310" spans="1:15">
      <c r="A310" t="s">
        <v>338</v>
      </c>
      <c r="B310" t="s">
        <v>77</v>
      </c>
      <c r="C310" t="s">
        <v>31</v>
      </c>
      <c r="D310">
        <v>254096</v>
      </c>
      <c r="E310">
        <v>203953</v>
      </c>
      <c r="F310">
        <v>40719</v>
      </c>
      <c r="G310">
        <v>18928</v>
      </c>
      <c r="H310">
        <v>17734</v>
      </c>
      <c r="I310">
        <v>1821</v>
      </c>
      <c r="J310">
        <v>20643</v>
      </c>
      <c r="K310">
        <v>83675</v>
      </c>
      <c r="L310">
        <v>20433</v>
      </c>
      <c r="M310" s="14">
        <f>F310/$E310</f>
        <v>0.19964893872607906</v>
      </c>
      <c r="N310" s="14">
        <f>G310/$E310</f>
        <v>9.2805695429829416E-2</v>
      </c>
      <c r="O310" s="14">
        <f>K310/E310</f>
        <v>0.41026609071697889</v>
      </c>
    </row>
    <row r="311" spans="1:15">
      <c r="A311" t="s">
        <v>339</v>
      </c>
      <c r="B311" t="s">
        <v>77</v>
      </c>
      <c r="C311" t="s">
        <v>31</v>
      </c>
      <c r="D311">
        <v>199693</v>
      </c>
      <c r="E311">
        <v>160840</v>
      </c>
      <c r="F311">
        <v>24378</v>
      </c>
      <c r="G311">
        <v>15900</v>
      </c>
      <c r="H311">
        <v>18875</v>
      </c>
      <c r="I311">
        <v>2689</v>
      </c>
      <c r="J311">
        <v>15928</v>
      </c>
      <c r="K311">
        <v>66091</v>
      </c>
      <c r="L311">
        <v>16979</v>
      </c>
      <c r="M311" s="14">
        <f>F311/$E311</f>
        <v>0.15156677443422034</v>
      </c>
      <c r="N311" s="14">
        <f>G311/$E311</f>
        <v>9.8856005968664507E-2</v>
      </c>
      <c r="O311" s="14">
        <f>K311/E311</f>
        <v>0.41091146480974883</v>
      </c>
    </row>
    <row r="312" spans="1:15">
      <c r="A312" t="s">
        <v>340</v>
      </c>
      <c r="B312" t="s">
        <v>77</v>
      </c>
      <c r="C312" t="s">
        <v>31</v>
      </c>
      <c r="D312">
        <v>160060</v>
      </c>
      <c r="E312">
        <v>129790</v>
      </c>
      <c r="F312">
        <v>17400</v>
      </c>
      <c r="G312">
        <v>12665</v>
      </c>
      <c r="H312">
        <v>15792</v>
      </c>
      <c r="I312">
        <v>2568</v>
      </c>
      <c r="J312">
        <v>17482</v>
      </c>
      <c r="K312">
        <v>53782</v>
      </c>
      <c r="L312">
        <v>10101</v>
      </c>
      <c r="M312" s="14">
        <f>F312/$E312</f>
        <v>0.13406271669620157</v>
      </c>
      <c r="N312" s="14">
        <f>G312/$E312</f>
        <v>9.7580707296401878E-2</v>
      </c>
      <c r="O312" s="14">
        <f>K312/E312</f>
        <v>0.41437707065259266</v>
      </c>
    </row>
    <row r="313" spans="1:15">
      <c r="A313" t="s">
        <v>341</v>
      </c>
      <c r="B313" t="s">
        <v>77</v>
      </c>
      <c r="C313" t="s">
        <v>31</v>
      </c>
      <c r="D313">
        <v>246270</v>
      </c>
      <c r="E313">
        <v>195145</v>
      </c>
      <c r="F313">
        <v>38172</v>
      </c>
      <c r="G313">
        <v>17500</v>
      </c>
      <c r="H313">
        <v>19612</v>
      </c>
      <c r="I313">
        <v>1862</v>
      </c>
      <c r="J313">
        <v>18106</v>
      </c>
      <c r="K313">
        <v>81591</v>
      </c>
      <c r="L313">
        <v>18302</v>
      </c>
      <c r="M313" s="14">
        <f>F313/$E313</f>
        <v>0.19560839375848729</v>
      </c>
      <c r="N313" s="14">
        <f>G313/$E313</f>
        <v>8.9676906915370627E-2</v>
      </c>
      <c r="O313" s="14">
        <f>K313/E313</f>
        <v>0.41810448640754311</v>
      </c>
    </row>
    <row r="314" spans="1:15">
      <c r="A314" t="s">
        <v>342</v>
      </c>
      <c r="B314" t="s">
        <v>65</v>
      </c>
      <c r="C314" t="s">
        <v>24</v>
      </c>
      <c r="D314">
        <v>151906</v>
      </c>
      <c r="E314">
        <v>126725</v>
      </c>
      <c r="F314">
        <v>17287</v>
      </c>
      <c r="G314">
        <v>10519</v>
      </c>
      <c r="H314">
        <v>11341</v>
      </c>
      <c r="I314">
        <v>2338</v>
      </c>
      <c r="J314">
        <v>22581</v>
      </c>
      <c r="K314">
        <v>53977</v>
      </c>
      <c r="L314">
        <v>8682</v>
      </c>
      <c r="M314" s="14">
        <f>F314/$E314</f>
        <v>0.13641349378575657</v>
      </c>
      <c r="N314" s="14">
        <f>G314/$E314</f>
        <v>8.3006510159794836E-2</v>
      </c>
      <c r="O314" s="14">
        <f>K314/E314</f>
        <v>0.42593805484316433</v>
      </c>
    </row>
    <row r="315" spans="1:15">
      <c r="A315" t="s">
        <v>343</v>
      </c>
      <c r="B315" t="s">
        <v>77</v>
      </c>
      <c r="C315" t="s">
        <v>31</v>
      </c>
      <c r="D315">
        <v>288283</v>
      </c>
      <c r="E315">
        <v>234901</v>
      </c>
      <c r="F315">
        <v>38384</v>
      </c>
      <c r="G315">
        <v>22077</v>
      </c>
      <c r="H315">
        <v>24045</v>
      </c>
      <c r="I315">
        <v>2623</v>
      </c>
      <c r="J315">
        <v>24779</v>
      </c>
      <c r="K315">
        <v>101172</v>
      </c>
      <c r="L315">
        <v>21821</v>
      </c>
      <c r="M315" s="14">
        <f>F315/$E315</f>
        <v>0.16340500891865084</v>
      </c>
      <c r="N315" s="14">
        <f>G315/$E315</f>
        <v>9.3984274226163358E-2</v>
      </c>
      <c r="O315" s="14">
        <f>K315/E315</f>
        <v>0.43070059301578112</v>
      </c>
    </row>
    <row r="316" spans="1:15">
      <c r="A316" t="s">
        <v>344</v>
      </c>
      <c r="B316" t="s">
        <v>65</v>
      </c>
      <c r="C316" t="s">
        <v>31</v>
      </c>
      <c r="D316">
        <v>130875</v>
      </c>
      <c r="E316">
        <v>103005</v>
      </c>
      <c r="F316">
        <v>13628</v>
      </c>
      <c r="G316">
        <v>10451</v>
      </c>
      <c r="H316">
        <v>14320</v>
      </c>
      <c r="I316">
        <v>2280</v>
      </c>
      <c r="J316">
        <v>11400</v>
      </c>
      <c r="K316">
        <v>45170</v>
      </c>
      <c r="L316">
        <v>5756</v>
      </c>
      <c r="M316" s="14">
        <f>F316/$E316</f>
        <v>0.13230425707489929</v>
      </c>
      <c r="N316" s="14">
        <f>G316/$E316</f>
        <v>0.10146109412164458</v>
      </c>
      <c r="O316" s="14">
        <f>K316/E316</f>
        <v>0.43852240182515412</v>
      </c>
    </row>
    <row r="317" spans="1:15">
      <c r="A317" t="s">
        <v>345</v>
      </c>
      <c r="B317" t="s">
        <v>16</v>
      </c>
      <c r="C317" t="s">
        <v>17</v>
      </c>
      <c r="D317">
        <v>140664</v>
      </c>
      <c r="E317">
        <v>110590</v>
      </c>
      <c r="F317">
        <v>14268</v>
      </c>
      <c r="G317">
        <v>11061</v>
      </c>
      <c r="H317">
        <v>14763</v>
      </c>
      <c r="I317">
        <v>3076</v>
      </c>
      <c r="J317">
        <v>11518</v>
      </c>
      <c r="K317">
        <v>51251</v>
      </c>
      <c r="L317">
        <v>4653</v>
      </c>
      <c r="M317" s="14">
        <f>F317/$E317</f>
        <v>0.1290170901528167</v>
      </c>
      <c r="N317" s="14">
        <f>G317/$E317</f>
        <v>0.10001808481779546</v>
      </c>
      <c r="O317" s="14">
        <f>K317/E317</f>
        <v>0.46343249841757844</v>
      </c>
    </row>
    <row r="318" spans="1:15">
      <c r="A318" t="s">
        <v>346</v>
      </c>
      <c r="B318" t="s">
        <v>77</v>
      </c>
      <c r="C318" t="s">
        <v>31</v>
      </c>
      <c r="D318">
        <v>303086</v>
      </c>
      <c r="E318">
        <v>248300</v>
      </c>
      <c r="F318">
        <v>35352</v>
      </c>
      <c r="G318">
        <v>21169</v>
      </c>
      <c r="H318">
        <v>24408</v>
      </c>
      <c r="I318">
        <v>2640</v>
      </c>
      <c r="J318">
        <v>23988</v>
      </c>
      <c r="K318">
        <v>115758</v>
      </c>
      <c r="L318">
        <v>24985</v>
      </c>
      <c r="M318" s="14">
        <f>F318/$E318</f>
        <v>0.14237615787354008</v>
      </c>
      <c r="N318" s="14">
        <f>G318/$E318</f>
        <v>8.5255739025372534E-2</v>
      </c>
      <c r="O318" s="14">
        <f>K318/E318</f>
        <v>0.46620217478856224</v>
      </c>
    </row>
    <row r="319" spans="1:15">
      <c r="A319" t="s">
        <v>347</v>
      </c>
      <c r="B319" t="s">
        <v>16</v>
      </c>
      <c r="C319" t="s">
        <v>24</v>
      </c>
      <c r="D319">
        <v>123867</v>
      </c>
      <c r="E319">
        <v>106007</v>
      </c>
      <c r="F319">
        <v>12606</v>
      </c>
      <c r="G319">
        <v>7294</v>
      </c>
      <c r="H319">
        <v>9159</v>
      </c>
      <c r="I319">
        <v>2024</v>
      </c>
      <c r="J319">
        <v>17943</v>
      </c>
      <c r="K319">
        <v>50169</v>
      </c>
      <c r="L319">
        <v>6812</v>
      </c>
      <c r="M319" s="14">
        <f>F319/$E319</f>
        <v>0.11891667531389437</v>
      </c>
      <c r="N319" s="14">
        <f>G319/$E319</f>
        <v>6.8806776910958711E-2</v>
      </c>
      <c r="O319" s="14">
        <f>K319/E319</f>
        <v>0.47326119973209319</v>
      </c>
    </row>
    <row r="320" spans="1:15">
      <c r="A320" t="s">
        <v>348</v>
      </c>
      <c r="B320" t="s">
        <v>77</v>
      </c>
      <c r="C320" t="s">
        <v>31</v>
      </c>
      <c r="D320">
        <v>206125</v>
      </c>
      <c r="E320">
        <v>173300</v>
      </c>
      <c r="F320">
        <v>29448</v>
      </c>
      <c r="G320">
        <v>13943</v>
      </c>
      <c r="H320">
        <v>14552</v>
      </c>
      <c r="I320">
        <v>1743</v>
      </c>
      <c r="J320">
        <v>16904</v>
      </c>
      <c r="K320">
        <v>83276</v>
      </c>
      <c r="L320">
        <v>13434</v>
      </c>
      <c r="M320" s="14">
        <f>F320/$E320</f>
        <v>0.16992498557414887</v>
      </c>
      <c r="N320" s="14">
        <f>G320/$E320</f>
        <v>8.0455856895556843E-2</v>
      </c>
      <c r="O320" s="14">
        <f>K320/E320</f>
        <v>0.48053087132140798</v>
      </c>
    </row>
    <row r="321" spans="1:15">
      <c r="A321" t="s">
        <v>349</v>
      </c>
      <c r="B321" t="s">
        <v>77</v>
      </c>
      <c r="C321" t="s">
        <v>31</v>
      </c>
      <c r="D321">
        <v>182493</v>
      </c>
      <c r="E321">
        <v>152863</v>
      </c>
      <c r="F321">
        <v>19515</v>
      </c>
      <c r="G321">
        <v>10725</v>
      </c>
      <c r="H321">
        <v>12738</v>
      </c>
      <c r="I321">
        <v>1768</v>
      </c>
      <c r="J321">
        <v>16306</v>
      </c>
      <c r="K321">
        <v>75765</v>
      </c>
      <c r="L321">
        <v>16046</v>
      </c>
      <c r="M321" s="14">
        <f>F321/$E321</f>
        <v>0.12766333252651066</v>
      </c>
      <c r="N321" s="14">
        <f>G321/$E321</f>
        <v>7.0160862994969347E-2</v>
      </c>
      <c r="O321" s="14">
        <f>K321/E321</f>
        <v>0.49563988669593034</v>
      </c>
    </row>
    <row r="322" spans="1:15">
      <c r="A322" t="s">
        <v>350</v>
      </c>
      <c r="B322" t="s">
        <v>77</v>
      </c>
      <c r="C322" t="s">
        <v>31</v>
      </c>
      <c r="D322">
        <v>219396</v>
      </c>
      <c r="E322">
        <v>186812</v>
      </c>
      <c r="F322">
        <v>23943</v>
      </c>
      <c r="G322">
        <v>12308</v>
      </c>
      <c r="H322">
        <v>14497</v>
      </c>
      <c r="I322">
        <v>1420</v>
      </c>
      <c r="J322">
        <v>17113</v>
      </c>
      <c r="K322">
        <v>93946</v>
      </c>
      <c r="L322">
        <v>23585</v>
      </c>
      <c r="M322" s="14">
        <f>F322/$E322</f>
        <v>0.12816628482110357</v>
      </c>
      <c r="N322" s="14">
        <f>G322/$E322</f>
        <v>6.5884418559835553E-2</v>
      </c>
      <c r="O322" s="14">
        <f>K322/E322</f>
        <v>0.50289060659914786</v>
      </c>
    </row>
    <row r="323" spans="1:15">
      <c r="A323" t="s">
        <v>351</v>
      </c>
      <c r="B323" t="s">
        <v>77</v>
      </c>
      <c r="C323" t="s">
        <v>31</v>
      </c>
      <c r="D323">
        <v>220338</v>
      </c>
      <c r="E323">
        <v>184873</v>
      </c>
      <c r="F323">
        <v>23451</v>
      </c>
      <c r="G323">
        <v>12556</v>
      </c>
      <c r="H323">
        <v>14454</v>
      </c>
      <c r="I323">
        <v>1558</v>
      </c>
      <c r="J323">
        <v>22340</v>
      </c>
      <c r="K323">
        <v>93453</v>
      </c>
      <c r="L323">
        <v>17061</v>
      </c>
      <c r="M323" s="14">
        <f>F323/$E323</f>
        <v>0.12684924245292714</v>
      </c>
      <c r="N323" s="14">
        <f>G323/$E323</f>
        <v>6.7916894300411632E-2</v>
      </c>
      <c r="O323" s="14">
        <f>K323/E323</f>
        <v>0.50549836915071422</v>
      </c>
    </row>
    <row r="324" spans="1:15">
      <c r="A324" t="s">
        <v>352</v>
      </c>
      <c r="B324" t="s">
        <v>77</v>
      </c>
      <c r="C324" t="s">
        <v>31</v>
      </c>
      <c r="D324">
        <v>158649</v>
      </c>
      <c r="E324">
        <v>134267</v>
      </c>
      <c r="F324">
        <v>13549</v>
      </c>
      <c r="G324">
        <v>7730</v>
      </c>
      <c r="H324">
        <v>10583</v>
      </c>
      <c r="I324">
        <v>952</v>
      </c>
      <c r="J324">
        <v>13460</v>
      </c>
      <c r="K324">
        <v>70731</v>
      </c>
      <c r="L324">
        <v>17262</v>
      </c>
      <c r="M324" s="14">
        <f>F324/$E324</f>
        <v>0.10091087162147065</v>
      </c>
      <c r="N324" s="14">
        <f>G324/$E324</f>
        <v>5.7571853098676518E-2</v>
      </c>
      <c r="O324" s="14">
        <f>K324/E324</f>
        <v>0.52679362762257298</v>
      </c>
    </row>
    <row r="325" spans="1:15">
      <c r="A325" t="s">
        <v>353</v>
      </c>
      <c r="B325" t="s">
        <v>77</v>
      </c>
      <c r="C325" t="s">
        <v>31</v>
      </c>
      <c r="D325">
        <v>186990</v>
      </c>
      <c r="E325">
        <v>150052</v>
      </c>
      <c r="F325">
        <v>15915</v>
      </c>
      <c r="G325">
        <v>11075</v>
      </c>
      <c r="H325">
        <v>15916</v>
      </c>
      <c r="I325">
        <v>2304</v>
      </c>
      <c r="J325">
        <v>15920</v>
      </c>
      <c r="K325">
        <v>79584</v>
      </c>
      <c r="L325">
        <v>9338</v>
      </c>
      <c r="M325" s="14">
        <f>F325/$E325</f>
        <v>0.10606323141311012</v>
      </c>
      <c r="N325" s="14">
        <f>G325/$E325</f>
        <v>7.3807746647828756E-2</v>
      </c>
      <c r="O325" s="14">
        <f>K325/E325</f>
        <v>0.53037613627275881</v>
      </c>
    </row>
    <row r="326" spans="1:15">
      <c r="A326" t="s">
        <v>354</v>
      </c>
      <c r="B326" t="s">
        <v>77</v>
      </c>
      <c r="C326" t="s">
        <v>31</v>
      </c>
      <c r="D326">
        <v>306995</v>
      </c>
      <c r="E326">
        <v>255989</v>
      </c>
      <c r="F326">
        <v>29622</v>
      </c>
      <c r="G326">
        <v>16903</v>
      </c>
      <c r="H326">
        <v>21454</v>
      </c>
      <c r="I326">
        <v>2509</v>
      </c>
      <c r="J326">
        <v>25485</v>
      </c>
      <c r="K326">
        <v>137142</v>
      </c>
      <c r="L326">
        <v>22874</v>
      </c>
      <c r="M326" s="14">
        <f>F326/$E326</f>
        <v>0.11571590966799354</v>
      </c>
      <c r="N326" s="14">
        <f>G326/$E326</f>
        <v>6.6030180984339173E-2</v>
      </c>
      <c r="O326" s="14">
        <f>K326/E326</f>
        <v>0.5357339573184785</v>
      </c>
    </row>
    <row r="327" spans="1:15">
      <c r="A327" t="s">
        <v>355</v>
      </c>
      <c r="B327" t="s">
        <v>77</v>
      </c>
      <c r="C327" t="s">
        <v>31</v>
      </c>
      <c r="D327">
        <v>7375</v>
      </c>
      <c r="E327">
        <v>6755</v>
      </c>
      <c r="F327">
        <v>454</v>
      </c>
      <c r="G327">
        <v>291</v>
      </c>
      <c r="H327">
        <v>445</v>
      </c>
      <c r="I327">
        <v>47</v>
      </c>
      <c r="J327">
        <v>484</v>
      </c>
      <c r="K327">
        <v>4618</v>
      </c>
      <c r="L327">
        <v>416</v>
      </c>
      <c r="M327" s="14">
        <f>F327/$E327</f>
        <v>6.720947446336048E-2</v>
      </c>
      <c r="N327" s="14">
        <f>G327/$E327</f>
        <v>4.3079200592153963E-2</v>
      </c>
      <c r="O327" s="14">
        <f>K327/E327</f>
        <v>0.68364174685418211</v>
      </c>
    </row>
  </sheetData>
  <sortState xmlns:xlrd2="http://schemas.microsoft.com/office/spreadsheetml/2017/richdata2" ref="A2:O327">
    <sortCondition ref="O2:O327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27"/>
  <sheetViews>
    <sheetView workbookViewId="0"/>
  </sheetViews>
  <sheetFormatPr defaultRowHeight="14.45"/>
  <cols>
    <col min="1" max="1" width="27.5703125" customWidth="1"/>
    <col min="2" max="2" width="25.7109375" customWidth="1"/>
    <col min="3" max="3" width="19" customWidth="1"/>
    <col min="4" max="4" width="11" customWidth="1"/>
  </cols>
  <sheetData>
    <row r="1" spans="1:32">
      <c r="A1" s="5" t="s">
        <v>0</v>
      </c>
      <c r="B1" s="5" t="s">
        <v>1</v>
      </c>
      <c r="C1" s="5" t="s">
        <v>2</v>
      </c>
      <c r="D1" s="5" t="s">
        <v>3</v>
      </c>
      <c r="E1" s="5" t="s">
        <v>356</v>
      </c>
      <c r="F1" s="5" t="s">
        <v>357</v>
      </c>
      <c r="G1" s="5" t="s">
        <v>358</v>
      </c>
      <c r="H1" s="5" t="s">
        <v>359</v>
      </c>
      <c r="I1" s="5" t="s">
        <v>360</v>
      </c>
      <c r="J1" s="5" t="s">
        <v>361</v>
      </c>
      <c r="K1" s="5" t="s">
        <v>362</v>
      </c>
      <c r="L1" s="5" t="s">
        <v>363</v>
      </c>
      <c r="M1" s="5" t="s">
        <v>364</v>
      </c>
      <c r="N1" s="5" t="s">
        <v>365</v>
      </c>
      <c r="O1" s="5" t="s">
        <v>366</v>
      </c>
      <c r="P1" s="5" t="s">
        <v>367</v>
      </c>
      <c r="Q1" s="5" t="s">
        <v>368</v>
      </c>
      <c r="R1" s="5" t="s">
        <v>369</v>
      </c>
      <c r="S1" s="5" t="s">
        <v>370</v>
      </c>
      <c r="T1" s="5" t="s">
        <v>371</v>
      </c>
      <c r="U1" s="5" t="s">
        <v>372</v>
      </c>
      <c r="V1" s="5" t="s">
        <v>373</v>
      </c>
      <c r="W1" s="5" t="s">
        <v>374</v>
      </c>
      <c r="X1" s="5" t="s">
        <v>375</v>
      </c>
      <c r="Y1" s="5" t="s">
        <v>376</v>
      </c>
      <c r="Z1" s="5" t="s">
        <v>377</v>
      </c>
      <c r="AA1" s="5" t="s">
        <v>378</v>
      </c>
      <c r="AB1" s="5" t="s">
        <v>379</v>
      </c>
      <c r="AC1" s="5" t="s">
        <v>380</v>
      </c>
      <c r="AD1" s="5" t="s">
        <v>381</v>
      </c>
      <c r="AE1" s="5" t="s">
        <v>382</v>
      </c>
      <c r="AF1" s="5" t="s">
        <v>383</v>
      </c>
    </row>
    <row r="2" spans="1:32">
      <c r="A2" s="1" t="s">
        <v>115</v>
      </c>
      <c r="B2" s="1" t="s">
        <v>65</v>
      </c>
      <c r="C2" s="1" t="s">
        <v>19</v>
      </c>
      <c r="D2" s="1">
        <v>61182</v>
      </c>
      <c r="E2" s="1">
        <v>56843</v>
      </c>
      <c r="F2" s="1">
        <v>426</v>
      </c>
      <c r="G2" s="1">
        <v>121</v>
      </c>
      <c r="H2" s="1">
        <v>1273</v>
      </c>
      <c r="I2" s="1">
        <v>886</v>
      </c>
      <c r="J2" s="1">
        <v>234</v>
      </c>
      <c r="K2" s="1">
        <v>55</v>
      </c>
      <c r="L2" s="1">
        <v>269</v>
      </c>
      <c r="M2" s="1">
        <v>242</v>
      </c>
      <c r="N2" s="1">
        <v>258</v>
      </c>
      <c r="O2" s="1">
        <v>241</v>
      </c>
      <c r="P2" s="1">
        <v>60</v>
      </c>
      <c r="Q2" s="1">
        <v>12</v>
      </c>
      <c r="R2" s="1">
        <v>262</v>
      </c>
      <c r="S2" s="2">
        <f>E2/$D2</f>
        <v>0.92908044849792426</v>
      </c>
      <c r="T2" s="2">
        <f t="shared" ref="T2:AF17" si="0">F2/$D2</f>
        <v>6.9628322055506524E-3</v>
      </c>
      <c r="U2" s="2">
        <f t="shared" si="0"/>
        <v>1.9777058612010069E-3</v>
      </c>
      <c r="V2" s="2">
        <f t="shared" si="0"/>
        <v>2.0806773233957701E-2</v>
      </c>
      <c r="W2" s="2">
        <f t="shared" si="0"/>
        <v>1.4481383413422248E-2</v>
      </c>
      <c r="X2" s="2">
        <f t="shared" si="0"/>
        <v>3.8246543100912034E-3</v>
      </c>
      <c r="Y2" s="2">
        <f t="shared" si="0"/>
        <v>8.9895720963682128E-4</v>
      </c>
      <c r="Z2" s="2">
        <f t="shared" si="0"/>
        <v>4.3967179889509989E-3</v>
      </c>
      <c r="AA2" s="2">
        <f t="shared" si="0"/>
        <v>3.9554117224020139E-3</v>
      </c>
      <c r="AB2" s="2">
        <f t="shared" si="0"/>
        <v>4.216926547023634E-3</v>
      </c>
      <c r="AC2" s="2">
        <f t="shared" si="0"/>
        <v>3.9390670458631623E-3</v>
      </c>
      <c r="AD2" s="2">
        <f t="shared" si="0"/>
        <v>9.8068059233107768E-4</v>
      </c>
      <c r="AE2" s="2">
        <f t="shared" si="0"/>
        <v>1.9613611846621556E-4</v>
      </c>
      <c r="AF2" s="2">
        <f t="shared" si="0"/>
        <v>4.2823052531790395E-3</v>
      </c>
    </row>
    <row r="3" spans="1:32">
      <c r="A3" s="1" t="s">
        <v>135</v>
      </c>
      <c r="B3" s="1" t="s">
        <v>33</v>
      </c>
      <c r="C3" s="1" t="s">
        <v>21</v>
      </c>
      <c r="D3" s="1">
        <v>96422</v>
      </c>
      <c r="E3" s="1">
        <v>94085</v>
      </c>
      <c r="F3" s="1">
        <v>241</v>
      </c>
      <c r="G3" s="1">
        <v>14</v>
      </c>
      <c r="H3" s="1">
        <v>1045</v>
      </c>
      <c r="I3" s="1">
        <v>426</v>
      </c>
      <c r="J3" s="1">
        <v>81</v>
      </c>
      <c r="K3" s="1">
        <v>34</v>
      </c>
      <c r="L3" s="1">
        <v>91</v>
      </c>
      <c r="M3" s="1">
        <v>123</v>
      </c>
      <c r="N3" s="1">
        <v>148</v>
      </c>
      <c r="O3" s="1">
        <v>43</v>
      </c>
      <c r="P3" s="1">
        <v>20</v>
      </c>
      <c r="Q3" s="1">
        <v>10</v>
      </c>
      <c r="R3" s="1">
        <v>61</v>
      </c>
      <c r="S3" s="2">
        <f t="shared" ref="S3:AF35" si="1">E3/$D3</f>
        <v>0.97576279272365229</v>
      </c>
      <c r="T3" s="2">
        <f t="shared" si="0"/>
        <v>2.499429590757296E-3</v>
      </c>
      <c r="U3" s="2">
        <f t="shared" si="0"/>
        <v>1.4519507996100476E-4</v>
      </c>
      <c r="V3" s="2">
        <f t="shared" si="0"/>
        <v>1.0837775611374997E-2</v>
      </c>
      <c r="W3" s="2">
        <f t="shared" si="0"/>
        <v>4.4180788616705732E-3</v>
      </c>
      <c r="X3" s="2">
        <f t="shared" si="0"/>
        <v>8.4005724834581316E-4</v>
      </c>
      <c r="Y3" s="2">
        <f t="shared" si="0"/>
        <v>3.5261662276244013E-4</v>
      </c>
      <c r="Z3" s="2">
        <f t="shared" si="0"/>
        <v>9.437680197465309E-4</v>
      </c>
      <c r="AA3" s="2">
        <f t="shared" si="0"/>
        <v>1.2756424882288274E-3</v>
      </c>
      <c r="AB3" s="2">
        <f t="shared" si="0"/>
        <v>1.5349194167306216E-3</v>
      </c>
      <c r="AC3" s="2">
        <f t="shared" si="0"/>
        <v>4.4595631702308602E-4</v>
      </c>
      <c r="AD3" s="2">
        <f t="shared" si="0"/>
        <v>2.0742154280143537E-4</v>
      </c>
      <c r="AE3" s="2">
        <f t="shared" si="0"/>
        <v>1.0371077140071768E-4</v>
      </c>
      <c r="AF3" s="2">
        <f t="shared" si="0"/>
        <v>6.3263570554437779E-4</v>
      </c>
    </row>
    <row r="4" spans="1:32">
      <c r="A4" s="1" t="s">
        <v>142</v>
      </c>
      <c r="B4" s="1" t="s">
        <v>23</v>
      </c>
      <c r="C4" s="1" t="s">
        <v>17</v>
      </c>
      <c r="D4" s="1">
        <v>122309</v>
      </c>
      <c r="E4" s="1">
        <v>117988</v>
      </c>
      <c r="F4" s="1">
        <v>428</v>
      </c>
      <c r="G4" s="1">
        <v>44</v>
      </c>
      <c r="H4" s="1">
        <v>1563</v>
      </c>
      <c r="I4" s="1">
        <v>980</v>
      </c>
      <c r="J4" s="1">
        <v>416</v>
      </c>
      <c r="K4" s="1">
        <v>80</v>
      </c>
      <c r="L4" s="1">
        <v>11</v>
      </c>
      <c r="M4" s="1">
        <v>201</v>
      </c>
      <c r="N4" s="1">
        <v>221</v>
      </c>
      <c r="O4" s="1">
        <v>120</v>
      </c>
      <c r="P4" s="1">
        <v>106</v>
      </c>
      <c r="Q4" s="1">
        <v>27</v>
      </c>
      <c r="R4" s="1">
        <v>124</v>
      </c>
      <c r="S4" s="2">
        <f t="shared" si="1"/>
        <v>0.96467144690905815</v>
      </c>
      <c r="T4" s="2">
        <f t="shared" si="0"/>
        <v>3.4993336549231863E-3</v>
      </c>
      <c r="U4" s="2">
        <f t="shared" si="0"/>
        <v>3.5974458134724346E-4</v>
      </c>
      <c r="V4" s="2">
        <f t="shared" si="0"/>
        <v>1.2779108651039581E-2</v>
      </c>
      <c r="W4" s="2">
        <f t="shared" si="0"/>
        <v>8.0124929481886036E-3</v>
      </c>
      <c r="X4" s="2">
        <f t="shared" si="0"/>
        <v>3.4012214963739383E-3</v>
      </c>
      <c r="Y4" s="2">
        <f t="shared" si="0"/>
        <v>6.5408105699498809E-4</v>
      </c>
      <c r="Z4" s="2">
        <f t="shared" si="0"/>
        <v>8.9936145336810865E-5</v>
      </c>
      <c r="AA4" s="2">
        <f t="shared" si="0"/>
        <v>1.6433786556999076E-3</v>
      </c>
      <c r="AB4" s="2">
        <f t="shared" si="0"/>
        <v>1.8068989199486547E-3</v>
      </c>
      <c r="AC4" s="2">
        <f t="shared" si="0"/>
        <v>9.8112158549248213E-4</v>
      </c>
      <c r="AD4" s="2">
        <f t="shared" si="0"/>
        <v>8.6665740051835921E-4</v>
      </c>
      <c r="AE4" s="2">
        <f t="shared" si="0"/>
        <v>2.2075235673580849E-4</v>
      </c>
      <c r="AF4" s="2">
        <f t="shared" si="0"/>
        <v>1.0138256383422316E-3</v>
      </c>
    </row>
    <row r="5" spans="1:32">
      <c r="A5" s="1" t="s">
        <v>136</v>
      </c>
      <c r="B5" s="1" t="s">
        <v>65</v>
      </c>
      <c r="C5" s="1" t="s">
        <v>19</v>
      </c>
      <c r="D5" s="1">
        <v>149518</v>
      </c>
      <c r="E5" s="1">
        <v>137024</v>
      </c>
      <c r="F5" s="1">
        <v>889</v>
      </c>
      <c r="G5" s="1">
        <v>162</v>
      </c>
      <c r="H5" s="1">
        <v>7043</v>
      </c>
      <c r="I5" s="1">
        <v>1502</v>
      </c>
      <c r="J5" s="1">
        <v>498</v>
      </c>
      <c r="K5" s="1">
        <v>107</v>
      </c>
      <c r="L5" s="1">
        <v>367</v>
      </c>
      <c r="M5" s="1">
        <v>412</v>
      </c>
      <c r="N5" s="1">
        <v>732</v>
      </c>
      <c r="O5" s="1">
        <v>313</v>
      </c>
      <c r="P5" s="1">
        <v>160</v>
      </c>
      <c r="Q5" s="1">
        <v>65</v>
      </c>
      <c r="R5" s="1">
        <v>244</v>
      </c>
      <c r="S5" s="2">
        <f t="shared" si="1"/>
        <v>0.91643815460345912</v>
      </c>
      <c r="T5" s="2">
        <f t="shared" si="0"/>
        <v>5.945772415361361E-3</v>
      </c>
      <c r="U5" s="2">
        <f t="shared" si="0"/>
        <v>1.0834815875011704E-3</v>
      </c>
      <c r="V5" s="2">
        <f t="shared" si="0"/>
        <v>4.7104696424510761E-2</v>
      </c>
      <c r="W5" s="2">
        <f t="shared" si="0"/>
        <v>1.0045613237202209E-2</v>
      </c>
      <c r="X5" s="2">
        <f t="shared" si="0"/>
        <v>3.3307026578739685E-3</v>
      </c>
      <c r="Y5" s="2">
        <f t="shared" si="0"/>
        <v>7.1563290038657553E-4</v>
      </c>
      <c r="Z5" s="2">
        <f t="shared" si="0"/>
        <v>2.4545539667464788E-3</v>
      </c>
      <c r="AA5" s="2">
        <f t="shared" si="0"/>
        <v>2.7555210743856928E-3</v>
      </c>
      <c r="AB5" s="2">
        <f t="shared" si="0"/>
        <v>4.8957316175978812E-3</v>
      </c>
      <c r="AC5" s="2">
        <f t="shared" si="0"/>
        <v>2.0933934375794217E-3</v>
      </c>
      <c r="AD5" s="2">
        <f t="shared" si="0"/>
        <v>1.0701052716060942E-3</v>
      </c>
      <c r="AE5" s="2">
        <f t="shared" si="0"/>
        <v>4.3473026658997577E-4</v>
      </c>
      <c r="AF5" s="2">
        <f t="shared" si="0"/>
        <v>1.6319105391992938E-3</v>
      </c>
    </row>
    <row r="6" spans="1:32">
      <c r="A6" s="1" t="s">
        <v>25</v>
      </c>
      <c r="B6" s="1" t="s">
        <v>23</v>
      </c>
      <c r="C6" s="1" t="s">
        <v>24</v>
      </c>
      <c r="D6" s="1">
        <v>119497</v>
      </c>
      <c r="E6" s="1">
        <v>114744</v>
      </c>
      <c r="F6" s="1">
        <v>348</v>
      </c>
      <c r="G6" s="1">
        <v>43</v>
      </c>
      <c r="H6" s="1">
        <v>1598</v>
      </c>
      <c r="I6" s="1">
        <v>1059</v>
      </c>
      <c r="J6" s="1">
        <v>396</v>
      </c>
      <c r="K6" s="1">
        <v>97</v>
      </c>
      <c r="L6" s="1">
        <v>62</v>
      </c>
      <c r="M6" s="1">
        <v>232</v>
      </c>
      <c r="N6" s="1">
        <v>312</v>
      </c>
      <c r="O6" s="1">
        <v>195</v>
      </c>
      <c r="P6" s="1">
        <v>209</v>
      </c>
      <c r="Q6" s="1">
        <v>68</v>
      </c>
      <c r="R6" s="1">
        <v>134</v>
      </c>
      <c r="S6" s="2">
        <f t="shared" si="1"/>
        <v>0.96022494288559546</v>
      </c>
      <c r="T6" s="2">
        <f t="shared" si="0"/>
        <v>2.9122070010125776E-3</v>
      </c>
      <c r="U6" s="2">
        <f t="shared" si="0"/>
        <v>3.5984166966534722E-4</v>
      </c>
      <c r="V6" s="2">
        <f t="shared" si="0"/>
        <v>1.3372720654074998E-2</v>
      </c>
      <c r="W6" s="2">
        <f t="shared" si="0"/>
        <v>8.862147166874482E-3</v>
      </c>
      <c r="X6" s="2">
        <f t="shared" si="0"/>
        <v>3.3138907252901746E-3</v>
      </c>
      <c r="Y6" s="2">
        <f t="shared" si="0"/>
        <v>8.1173585947764374E-4</v>
      </c>
      <c r="Z6" s="2">
        <f t="shared" si="0"/>
        <v>5.1884147719189605E-4</v>
      </c>
      <c r="AA6" s="2">
        <f t="shared" si="0"/>
        <v>1.9414713340083851E-3</v>
      </c>
      <c r="AB6" s="2">
        <f t="shared" si="0"/>
        <v>2.6109442078043801E-3</v>
      </c>
      <c r="AC6" s="2">
        <f t="shared" si="0"/>
        <v>1.6318401298777375E-3</v>
      </c>
      <c r="AD6" s="2">
        <f t="shared" si="0"/>
        <v>1.7489978827920367E-3</v>
      </c>
      <c r="AE6" s="2">
        <f t="shared" si="0"/>
        <v>5.6905194272659568E-4</v>
      </c>
      <c r="AF6" s="2">
        <f t="shared" si="0"/>
        <v>1.1213670636082914E-3</v>
      </c>
    </row>
    <row r="7" spans="1:32">
      <c r="A7" s="1" t="s">
        <v>163</v>
      </c>
      <c r="B7" s="1" t="s">
        <v>65</v>
      </c>
      <c r="C7" s="1" t="s">
        <v>17</v>
      </c>
      <c r="D7" s="1">
        <v>117956</v>
      </c>
      <c r="E7" s="1">
        <v>105498</v>
      </c>
      <c r="F7" s="1">
        <v>753</v>
      </c>
      <c r="G7" s="1">
        <v>531</v>
      </c>
      <c r="H7" s="1">
        <v>3738</v>
      </c>
      <c r="I7" s="1">
        <v>1682</v>
      </c>
      <c r="J7" s="1">
        <v>958</v>
      </c>
      <c r="K7" s="1">
        <v>161</v>
      </c>
      <c r="L7" s="1">
        <v>185</v>
      </c>
      <c r="M7" s="1">
        <v>431</v>
      </c>
      <c r="N7" s="1">
        <v>2256</v>
      </c>
      <c r="O7" s="1">
        <v>948</v>
      </c>
      <c r="P7" s="1">
        <v>327</v>
      </c>
      <c r="Q7" s="1">
        <v>100</v>
      </c>
      <c r="R7" s="1">
        <v>388</v>
      </c>
      <c r="S7" s="2">
        <f t="shared" si="1"/>
        <v>0.89438434670555123</v>
      </c>
      <c r="T7" s="2">
        <f t="shared" si="0"/>
        <v>6.3837363084539994E-3</v>
      </c>
      <c r="U7" s="2">
        <f t="shared" si="0"/>
        <v>4.5016785920173625E-3</v>
      </c>
      <c r="V7" s="2">
        <f t="shared" si="0"/>
        <v>3.1689782630811486E-2</v>
      </c>
      <c r="W7" s="2">
        <f t="shared" si="0"/>
        <v>1.4259554410119028E-2</v>
      </c>
      <c r="X7" s="2">
        <f t="shared" si="0"/>
        <v>8.1216724880463897E-3</v>
      </c>
      <c r="Y7" s="2">
        <f t="shared" si="0"/>
        <v>1.3649157312896334E-3</v>
      </c>
      <c r="Z7" s="2">
        <f t="shared" si="0"/>
        <v>1.5683814303638645E-3</v>
      </c>
      <c r="AA7" s="2">
        <f t="shared" si="0"/>
        <v>3.653904845874733E-3</v>
      </c>
      <c r="AB7" s="2">
        <f t="shared" si="0"/>
        <v>1.912577571297772E-2</v>
      </c>
      <c r="AC7" s="2">
        <f t="shared" si="0"/>
        <v>8.036895113432127E-3</v>
      </c>
      <c r="AD7" s="2">
        <f t="shared" si="0"/>
        <v>2.7722201498863982E-3</v>
      </c>
      <c r="AE7" s="2">
        <f t="shared" si="0"/>
        <v>8.4777374614262947E-4</v>
      </c>
      <c r="AF7" s="2">
        <f t="shared" si="0"/>
        <v>3.2893621350334021E-3</v>
      </c>
    </row>
    <row r="8" spans="1:32">
      <c r="A8" s="1" t="s">
        <v>276</v>
      </c>
      <c r="B8" s="1" t="s">
        <v>65</v>
      </c>
      <c r="C8" s="1" t="s">
        <v>39</v>
      </c>
      <c r="D8" s="1">
        <v>174137</v>
      </c>
      <c r="E8" s="1">
        <v>148360</v>
      </c>
      <c r="F8" s="1">
        <v>1573</v>
      </c>
      <c r="G8" s="1">
        <v>134</v>
      </c>
      <c r="H8" s="1">
        <v>6012</v>
      </c>
      <c r="I8" s="1">
        <v>3864</v>
      </c>
      <c r="J8" s="1">
        <v>1872</v>
      </c>
      <c r="K8" s="1">
        <v>5408</v>
      </c>
      <c r="L8" s="1">
        <v>201</v>
      </c>
      <c r="M8" s="1">
        <v>636</v>
      </c>
      <c r="N8" s="1">
        <v>1988</v>
      </c>
      <c r="O8" s="1">
        <v>1676</v>
      </c>
      <c r="P8" s="1">
        <v>1302</v>
      </c>
      <c r="Q8" s="1">
        <v>345</v>
      </c>
      <c r="R8" s="1">
        <v>766</v>
      </c>
      <c r="S8" s="2">
        <f t="shared" si="1"/>
        <v>0.85197287193416682</v>
      </c>
      <c r="T8" s="2">
        <f t="shared" si="0"/>
        <v>9.0331176028069851E-3</v>
      </c>
      <c r="U8" s="2">
        <f t="shared" si="0"/>
        <v>7.6950906470193005E-4</v>
      </c>
      <c r="V8" s="2">
        <f t="shared" si="0"/>
        <v>3.4524541022298537E-2</v>
      </c>
      <c r="W8" s="2">
        <f t="shared" si="0"/>
        <v>2.2189425567225803E-2</v>
      </c>
      <c r="X8" s="2">
        <f t="shared" si="0"/>
        <v>1.0750156485985173E-2</v>
      </c>
      <c r="Y8" s="2">
        <f t="shared" si="0"/>
        <v>3.1056007626179386E-2</v>
      </c>
      <c r="Z8" s="2">
        <f t="shared" si="0"/>
        <v>1.1542635970528952E-3</v>
      </c>
      <c r="AA8" s="2">
        <f t="shared" si="0"/>
        <v>3.6522967548539369E-3</v>
      </c>
      <c r="AB8" s="2">
        <f t="shared" si="0"/>
        <v>1.1416298661398783E-2</v>
      </c>
      <c r="AC8" s="2">
        <f t="shared" si="0"/>
        <v>9.6246059137345876E-3</v>
      </c>
      <c r="AD8" s="2">
        <f t="shared" si="0"/>
        <v>7.4768716585217384E-3</v>
      </c>
      <c r="AE8" s="2">
        <f t="shared" si="0"/>
        <v>1.981198711359447E-3</v>
      </c>
      <c r="AF8" s="2">
        <f t="shared" si="0"/>
        <v>4.3988353997140182E-3</v>
      </c>
    </row>
    <row r="9" spans="1:32">
      <c r="A9" s="1" t="s">
        <v>189</v>
      </c>
      <c r="B9" s="1" t="s">
        <v>16</v>
      </c>
      <c r="C9" s="1" t="s">
        <v>21</v>
      </c>
      <c r="D9" s="1">
        <v>87740</v>
      </c>
      <c r="E9" s="1">
        <v>83666</v>
      </c>
      <c r="F9" s="1">
        <v>486</v>
      </c>
      <c r="G9" s="1">
        <v>51</v>
      </c>
      <c r="H9" s="1">
        <v>1642</v>
      </c>
      <c r="I9" s="1">
        <v>827</v>
      </c>
      <c r="J9" s="1">
        <v>180</v>
      </c>
      <c r="K9" s="1">
        <v>9</v>
      </c>
      <c r="L9" s="1">
        <v>65</v>
      </c>
      <c r="M9" s="1">
        <v>161</v>
      </c>
      <c r="N9" s="1">
        <v>251</v>
      </c>
      <c r="O9" s="1">
        <v>133</v>
      </c>
      <c r="P9" s="1">
        <v>89</v>
      </c>
      <c r="Q9" s="1">
        <v>42</v>
      </c>
      <c r="R9" s="1">
        <v>138</v>
      </c>
      <c r="S9" s="2">
        <f t="shared" si="1"/>
        <v>0.95356735810348758</v>
      </c>
      <c r="T9" s="2">
        <f t="shared" si="0"/>
        <v>5.5390927741053109E-3</v>
      </c>
      <c r="U9" s="2">
        <f t="shared" si="0"/>
        <v>5.8126282197401417E-4</v>
      </c>
      <c r="V9" s="2">
        <f t="shared" si="0"/>
        <v>1.8714383405516299E-2</v>
      </c>
      <c r="W9" s="2">
        <f t="shared" si="0"/>
        <v>9.4255755641668559E-3</v>
      </c>
      <c r="X9" s="2">
        <f t="shared" si="0"/>
        <v>2.0515158422612263E-3</v>
      </c>
      <c r="Y9" s="2">
        <f t="shared" si="0"/>
        <v>1.0257579211306131E-4</v>
      </c>
      <c r="Z9" s="2">
        <f t="shared" si="0"/>
        <v>7.4082516526099843E-4</v>
      </c>
      <c r="AA9" s="2">
        <f t="shared" si="0"/>
        <v>1.8349669478003191E-3</v>
      </c>
      <c r="AB9" s="2">
        <f t="shared" si="0"/>
        <v>2.8607248689309322E-3</v>
      </c>
      <c r="AC9" s="2">
        <f t="shared" si="0"/>
        <v>1.5158422612263505E-3</v>
      </c>
      <c r="AD9" s="2">
        <f t="shared" si="0"/>
        <v>1.0143606108958287E-3</v>
      </c>
      <c r="AE9" s="2">
        <f t="shared" si="0"/>
        <v>4.7868702986095284E-4</v>
      </c>
      <c r="AF9" s="2">
        <f t="shared" si="0"/>
        <v>1.5728288124002734E-3</v>
      </c>
    </row>
    <row r="10" spans="1:32">
      <c r="A10" s="1" t="s">
        <v>95</v>
      </c>
      <c r="B10" s="1" t="s">
        <v>77</v>
      </c>
      <c r="C10" s="1" t="s">
        <v>31</v>
      </c>
      <c r="D10" s="1">
        <v>185911</v>
      </c>
      <c r="E10" s="1">
        <v>91949</v>
      </c>
      <c r="F10" s="1">
        <v>1730</v>
      </c>
      <c r="G10" s="1">
        <v>182</v>
      </c>
      <c r="H10" s="1">
        <v>14525</v>
      </c>
      <c r="I10" s="1">
        <v>7878</v>
      </c>
      <c r="J10" s="1">
        <v>7436</v>
      </c>
      <c r="K10" s="1">
        <v>8007</v>
      </c>
      <c r="L10" s="1">
        <v>7701</v>
      </c>
      <c r="M10" s="1">
        <v>1315</v>
      </c>
      <c r="N10" s="1">
        <v>5135</v>
      </c>
      <c r="O10" s="1">
        <v>28685</v>
      </c>
      <c r="P10" s="1">
        <v>5227</v>
      </c>
      <c r="Q10" s="1">
        <v>3228</v>
      </c>
      <c r="R10" s="1">
        <v>2913</v>
      </c>
      <c r="S10" s="2">
        <f t="shared" si="1"/>
        <v>0.49458611916454648</v>
      </c>
      <c r="T10" s="2">
        <f t="shared" si="0"/>
        <v>9.3055279138942824E-3</v>
      </c>
      <c r="U10" s="2">
        <f t="shared" si="0"/>
        <v>9.7896305221315569E-4</v>
      </c>
      <c r="V10" s="2">
        <f t="shared" si="0"/>
        <v>7.8128782051626849E-2</v>
      </c>
      <c r="W10" s="2">
        <f t="shared" si="0"/>
        <v>4.2375114974369459E-2</v>
      </c>
      <c r="X10" s="2">
        <f t="shared" si="0"/>
        <v>3.9997633276137506E-2</v>
      </c>
      <c r="Y10" s="2">
        <f t="shared" si="0"/>
        <v>4.3068995379509548E-2</v>
      </c>
      <c r="Z10" s="2">
        <f t="shared" si="0"/>
        <v>4.1423046511502817E-2</v>
      </c>
      <c r="AA10" s="2">
        <f t="shared" si="0"/>
        <v>7.0732769981335158E-3</v>
      </c>
      <c r="AB10" s="2">
        <f t="shared" si="0"/>
        <v>2.7620743258871181E-2</v>
      </c>
      <c r="AC10" s="2">
        <f t="shared" si="0"/>
        <v>0.15429425908095809</v>
      </c>
      <c r="AD10" s="2">
        <f t="shared" si="0"/>
        <v>2.8115603702847061E-2</v>
      </c>
      <c r="AE10" s="2">
        <f t="shared" si="0"/>
        <v>1.7363146882110256E-2</v>
      </c>
      <c r="AF10" s="2">
        <f t="shared" si="0"/>
        <v>1.5668787753279796E-2</v>
      </c>
    </row>
    <row r="11" spans="1:32">
      <c r="A11" s="1" t="s">
        <v>334</v>
      </c>
      <c r="B11" s="1" t="s">
        <v>77</v>
      </c>
      <c r="C11" s="1" t="s">
        <v>31</v>
      </c>
      <c r="D11" s="1">
        <v>356386</v>
      </c>
      <c r="E11" s="1">
        <v>162117</v>
      </c>
      <c r="F11" s="1">
        <v>8685</v>
      </c>
      <c r="G11" s="1">
        <v>151</v>
      </c>
      <c r="H11" s="1">
        <v>57600</v>
      </c>
      <c r="I11" s="1">
        <v>17169</v>
      </c>
      <c r="J11" s="1">
        <v>27920</v>
      </c>
      <c r="K11" s="1">
        <v>5344</v>
      </c>
      <c r="L11" s="1">
        <v>2215</v>
      </c>
      <c r="M11" s="1">
        <v>8259</v>
      </c>
      <c r="N11" s="1">
        <v>22180</v>
      </c>
      <c r="O11" s="1">
        <v>19392</v>
      </c>
      <c r="P11" s="1">
        <v>4468</v>
      </c>
      <c r="Q11" s="1">
        <v>3571</v>
      </c>
      <c r="R11" s="1">
        <v>17315</v>
      </c>
      <c r="S11" s="2">
        <f t="shared" si="1"/>
        <v>0.45489160629205411</v>
      </c>
      <c r="T11" s="2">
        <f t="shared" si="0"/>
        <v>2.4369644149882432E-2</v>
      </c>
      <c r="U11" s="2">
        <f t="shared" si="0"/>
        <v>4.2369790059093229E-4</v>
      </c>
      <c r="V11" s="2">
        <f t="shared" si="0"/>
        <v>0.16162251042409073</v>
      </c>
      <c r="W11" s="2">
        <f t="shared" si="0"/>
        <v>4.8175293081097463E-2</v>
      </c>
      <c r="X11" s="2">
        <f t="shared" si="0"/>
        <v>7.8342022413899537E-2</v>
      </c>
      <c r="Y11" s="2">
        <f t="shared" si="0"/>
        <v>1.4994977356012863E-2</v>
      </c>
      <c r="Z11" s="2">
        <f t="shared" si="0"/>
        <v>6.2151711907875171E-3</v>
      </c>
      <c r="AA11" s="2">
        <f t="shared" si="0"/>
        <v>2.3174310999870926E-2</v>
      </c>
      <c r="AB11" s="2">
        <f t="shared" si="0"/>
        <v>6.223589029872105E-2</v>
      </c>
      <c r="AC11" s="2">
        <f t="shared" si="0"/>
        <v>5.441291184277721E-2</v>
      </c>
      <c r="AD11" s="2">
        <f t="shared" si="0"/>
        <v>1.253696834331315E-2</v>
      </c>
      <c r="AE11" s="2">
        <f t="shared" si="0"/>
        <v>1.0020034457021319E-2</v>
      </c>
      <c r="AF11" s="2">
        <f t="shared" si="0"/>
        <v>4.8584961249880744E-2</v>
      </c>
    </row>
    <row r="12" spans="1:32">
      <c r="A12" s="1" t="s">
        <v>45</v>
      </c>
      <c r="B12" s="1" t="s">
        <v>28</v>
      </c>
      <c r="C12" s="1" t="s">
        <v>24</v>
      </c>
      <c r="D12" s="1">
        <v>231221</v>
      </c>
      <c r="E12" s="1">
        <v>222164</v>
      </c>
      <c r="F12" s="1">
        <v>567</v>
      </c>
      <c r="G12" s="1">
        <v>163</v>
      </c>
      <c r="H12" s="1">
        <v>3391</v>
      </c>
      <c r="I12" s="1">
        <v>1630</v>
      </c>
      <c r="J12" s="1">
        <v>442</v>
      </c>
      <c r="K12" s="1">
        <v>211</v>
      </c>
      <c r="L12" s="1">
        <v>60</v>
      </c>
      <c r="M12" s="1">
        <v>440</v>
      </c>
      <c r="N12" s="1">
        <v>508</v>
      </c>
      <c r="O12" s="1">
        <v>995</v>
      </c>
      <c r="P12" s="1">
        <v>149</v>
      </c>
      <c r="Q12" s="1">
        <v>77</v>
      </c>
      <c r="R12" s="1">
        <v>424</v>
      </c>
      <c r="S12" s="2">
        <f t="shared" si="1"/>
        <v>0.9608296824250393</v>
      </c>
      <c r="T12" s="2">
        <f t="shared" si="0"/>
        <v>2.4521994109531573E-3</v>
      </c>
      <c r="U12" s="2">
        <f t="shared" si="0"/>
        <v>7.0495326981545798E-4</v>
      </c>
      <c r="V12" s="2">
        <f t="shared" si="0"/>
        <v>1.4665622932173116E-2</v>
      </c>
      <c r="W12" s="2">
        <f t="shared" si="0"/>
        <v>7.0495326981545791E-3</v>
      </c>
      <c r="X12" s="2">
        <f t="shared" si="0"/>
        <v>1.9115910752051067E-3</v>
      </c>
      <c r="Y12" s="2">
        <f t="shared" si="0"/>
        <v>9.1254687074270935E-4</v>
      </c>
      <c r="Z12" s="2">
        <f t="shared" si="0"/>
        <v>2.5949200115906427E-4</v>
      </c>
      <c r="AA12" s="2">
        <f t="shared" si="0"/>
        <v>1.902941341833138E-3</v>
      </c>
      <c r="AB12" s="2">
        <f t="shared" si="0"/>
        <v>2.1970322764800774E-3</v>
      </c>
      <c r="AC12" s="2">
        <f t="shared" si="0"/>
        <v>4.3032423525544827E-3</v>
      </c>
      <c r="AD12" s="2">
        <f t="shared" si="0"/>
        <v>6.4440513621167629E-4</v>
      </c>
      <c r="AE12" s="2">
        <f t="shared" si="0"/>
        <v>3.3301473482079917E-4</v>
      </c>
      <c r="AF12" s="2">
        <f t="shared" si="0"/>
        <v>1.8337434748573874E-3</v>
      </c>
    </row>
    <row r="13" spans="1:32">
      <c r="A13" s="1" t="s">
        <v>68</v>
      </c>
      <c r="B13" s="1" t="s">
        <v>33</v>
      </c>
      <c r="C13" s="1" t="s">
        <v>24</v>
      </c>
      <c r="D13" s="1">
        <v>69087</v>
      </c>
      <c r="E13" s="1">
        <v>67073</v>
      </c>
      <c r="F13" s="1">
        <v>222</v>
      </c>
      <c r="G13" s="1">
        <v>39</v>
      </c>
      <c r="H13" s="1">
        <v>606</v>
      </c>
      <c r="I13" s="1">
        <v>360</v>
      </c>
      <c r="J13" s="1">
        <v>137</v>
      </c>
      <c r="K13" s="1">
        <v>47</v>
      </c>
      <c r="L13" s="1">
        <v>43</v>
      </c>
      <c r="M13" s="1">
        <v>183</v>
      </c>
      <c r="N13" s="1">
        <v>223</v>
      </c>
      <c r="O13" s="1">
        <v>56</v>
      </c>
      <c r="P13" s="1">
        <v>7</v>
      </c>
      <c r="Q13" s="1">
        <v>7</v>
      </c>
      <c r="R13" s="1">
        <v>84</v>
      </c>
      <c r="S13" s="2">
        <f t="shared" si="1"/>
        <v>0.97084835063036456</v>
      </c>
      <c r="T13" s="2">
        <f t="shared" si="0"/>
        <v>3.2133397021147248E-3</v>
      </c>
      <c r="U13" s="2">
        <f t="shared" si="0"/>
        <v>5.6450562334447866E-4</v>
      </c>
      <c r="V13" s="2">
        <f t="shared" si="0"/>
        <v>8.7715489165834382E-3</v>
      </c>
      <c r="W13" s="2">
        <f t="shared" si="0"/>
        <v>5.2108211385644186E-3</v>
      </c>
      <c r="X13" s="2">
        <f t="shared" si="0"/>
        <v>1.9830069332870148E-3</v>
      </c>
      <c r="Y13" s="2">
        <f t="shared" si="0"/>
        <v>6.8030164864591022E-4</v>
      </c>
      <c r="Z13" s="2">
        <f t="shared" si="0"/>
        <v>6.2240363599519444E-4</v>
      </c>
      <c r="AA13" s="2">
        <f t="shared" si="0"/>
        <v>2.6488340787702461E-3</v>
      </c>
      <c r="AB13" s="2">
        <f t="shared" si="0"/>
        <v>3.2278142052774039E-3</v>
      </c>
      <c r="AC13" s="2">
        <f t="shared" si="0"/>
        <v>8.1057217711002073E-4</v>
      </c>
      <c r="AD13" s="2">
        <f t="shared" si="0"/>
        <v>1.0132152213875259E-4</v>
      </c>
      <c r="AE13" s="2">
        <f t="shared" si="0"/>
        <v>1.0132152213875259E-4</v>
      </c>
      <c r="AF13" s="2">
        <f t="shared" si="0"/>
        <v>1.215858265665031E-3</v>
      </c>
    </row>
    <row r="14" spans="1:32">
      <c r="A14" s="1" t="s">
        <v>61</v>
      </c>
      <c r="B14" s="1" t="s">
        <v>16</v>
      </c>
      <c r="C14" s="1" t="s">
        <v>24</v>
      </c>
      <c r="D14" s="1">
        <v>174497</v>
      </c>
      <c r="E14" s="1">
        <v>156215</v>
      </c>
      <c r="F14" s="1">
        <v>1313</v>
      </c>
      <c r="G14" s="1">
        <v>873</v>
      </c>
      <c r="H14" s="1">
        <v>3276</v>
      </c>
      <c r="I14" s="1">
        <v>2887</v>
      </c>
      <c r="J14" s="1">
        <v>2089</v>
      </c>
      <c r="K14" s="1">
        <v>436</v>
      </c>
      <c r="L14" s="1">
        <v>322</v>
      </c>
      <c r="M14" s="1">
        <v>584</v>
      </c>
      <c r="N14" s="1">
        <v>1335</v>
      </c>
      <c r="O14" s="1">
        <v>3339</v>
      </c>
      <c r="P14" s="1">
        <v>931</v>
      </c>
      <c r="Q14" s="1">
        <v>415</v>
      </c>
      <c r="R14" s="1">
        <v>482</v>
      </c>
      <c r="S14" s="2">
        <f t="shared" si="1"/>
        <v>0.89523029049210012</v>
      </c>
      <c r="T14" s="2">
        <f t="shared" si="0"/>
        <v>7.5244846616274209E-3</v>
      </c>
      <c r="U14" s="2">
        <f t="shared" si="0"/>
        <v>5.0029513401376527E-3</v>
      </c>
      <c r="V14" s="2">
        <f t="shared" si="0"/>
        <v>1.877396173000109E-2</v>
      </c>
      <c r="W14" s="2">
        <f t="shared" si="0"/>
        <v>1.6544697043502182E-2</v>
      </c>
      <c r="X14" s="2">
        <f t="shared" si="0"/>
        <v>1.1971552519527556E-2</v>
      </c>
      <c r="Y14" s="2">
        <f t="shared" si="0"/>
        <v>2.4986102912944062E-3</v>
      </c>
      <c r="Z14" s="2">
        <f t="shared" si="0"/>
        <v>1.8453039307266027E-3</v>
      </c>
      <c r="AA14" s="2">
        <f t="shared" si="0"/>
        <v>3.3467624085227825E-3</v>
      </c>
      <c r="AB14" s="2">
        <f t="shared" si="0"/>
        <v>7.6505613277019092E-3</v>
      </c>
      <c r="AC14" s="2">
        <f t="shared" si="0"/>
        <v>1.9134999455578033E-2</v>
      </c>
      <c r="AD14" s="2">
        <f t="shared" si="0"/>
        <v>5.335335277970395E-3</v>
      </c>
      <c r="AE14" s="2">
        <f t="shared" si="0"/>
        <v>2.3782643827687583E-3</v>
      </c>
      <c r="AF14" s="2">
        <f t="shared" si="0"/>
        <v>2.7622251385410637E-3</v>
      </c>
    </row>
    <row r="15" spans="1:32">
      <c r="A15" s="1" t="s">
        <v>263</v>
      </c>
      <c r="B15" s="1" t="s">
        <v>65</v>
      </c>
      <c r="C15" s="1" t="s">
        <v>17</v>
      </c>
      <c r="D15" s="1">
        <v>167799</v>
      </c>
      <c r="E15" s="1">
        <v>148078</v>
      </c>
      <c r="F15" s="1">
        <v>1324</v>
      </c>
      <c r="G15" s="1">
        <v>163</v>
      </c>
      <c r="H15" s="1">
        <v>6323</v>
      </c>
      <c r="I15" s="1">
        <v>2813</v>
      </c>
      <c r="J15" s="1">
        <v>2437</v>
      </c>
      <c r="K15" s="1">
        <v>389</v>
      </c>
      <c r="L15" s="1">
        <v>330</v>
      </c>
      <c r="M15" s="1">
        <v>1221</v>
      </c>
      <c r="N15" s="1">
        <v>2338</v>
      </c>
      <c r="O15" s="1">
        <v>1259</v>
      </c>
      <c r="P15" s="1">
        <v>470</v>
      </c>
      <c r="Q15" s="1">
        <v>180</v>
      </c>
      <c r="R15" s="1">
        <v>474</v>
      </c>
      <c r="S15" s="2">
        <f t="shared" si="1"/>
        <v>0.88247248195758021</v>
      </c>
      <c r="T15" s="2">
        <f t="shared" si="0"/>
        <v>7.8903926721851734E-3</v>
      </c>
      <c r="U15" s="2">
        <f t="shared" si="0"/>
        <v>9.7140030631886955E-4</v>
      </c>
      <c r="V15" s="2">
        <f t="shared" si="0"/>
        <v>3.7681988569657744E-2</v>
      </c>
      <c r="W15" s="2">
        <f t="shared" si="0"/>
        <v>1.676410467285264E-2</v>
      </c>
      <c r="X15" s="2">
        <f t="shared" si="0"/>
        <v>1.4523328506129357E-2</v>
      </c>
      <c r="Y15" s="2">
        <f t="shared" si="0"/>
        <v>2.318249810785523E-3</v>
      </c>
      <c r="Z15" s="2">
        <f t="shared" si="0"/>
        <v>1.9666386569645827E-3</v>
      </c>
      <c r="AA15" s="2">
        <f t="shared" si="0"/>
        <v>7.2765630307689557E-3</v>
      </c>
      <c r="AB15" s="2">
        <f t="shared" si="0"/>
        <v>1.3933336909039983E-2</v>
      </c>
      <c r="AC15" s="2">
        <f t="shared" si="0"/>
        <v>7.5030244518739684E-3</v>
      </c>
      <c r="AD15" s="2">
        <f t="shared" si="0"/>
        <v>2.8009702084041024E-3</v>
      </c>
      <c r="AE15" s="2">
        <f t="shared" si="0"/>
        <v>1.0727119947079541E-3</v>
      </c>
      <c r="AF15" s="2">
        <f t="shared" si="0"/>
        <v>2.8248082527309458E-3</v>
      </c>
    </row>
    <row r="16" spans="1:32">
      <c r="A16" s="1" t="s">
        <v>87</v>
      </c>
      <c r="B16" s="1" t="s">
        <v>23</v>
      </c>
      <c r="C16" s="1" t="s">
        <v>39</v>
      </c>
      <c r="D16" s="1">
        <v>112863</v>
      </c>
      <c r="E16" s="1">
        <v>106663</v>
      </c>
      <c r="F16" s="1">
        <v>381</v>
      </c>
      <c r="G16" s="1">
        <v>94</v>
      </c>
      <c r="H16" s="1">
        <v>2754</v>
      </c>
      <c r="I16" s="1">
        <v>996</v>
      </c>
      <c r="J16" s="1">
        <v>440</v>
      </c>
      <c r="K16" s="1">
        <v>287</v>
      </c>
      <c r="L16" s="1">
        <v>74</v>
      </c>
      <c r="M16" s="1">
        <v>180</v>
      </c>
      <c r="N16" s="1">
        <v>274</v>
      </c>
      <c r="O16" s="1">
        <v>221</v>
      </c>
      <c r="P16" s="1">
        <v>239</v>
      </c>
      <c r="Q16" s="1">
        <v>60</v>
      </c>
      <c r="R16" s="1">
        <v>200</v>
      </c>
      <c r="S16" s="2">
        <f t="shared" si="1"/>
        <v>0.94506614213692708</v>
      </c>
      <c r="T16" s="2">
        <f t="shared" si="0"/>
        <v>3.3757741686823847E-3</v>
      </c>
      <c r="U16" s="2">
        <f t="shared" si="0"/>
        <v>8.3286816760142824E-4</v>
      </c>
      <c r="V16" s="2">
        <f t="shared" si="0"/>
        <v>2.4401265250790782E-2</v>
      </c>
      <c r="W16" s="2">
        <f t="shared" si="0"/>
        <v>8.8248584567130056E-3</v>
      </c>
      <c r="X16" s="2">
        <f t="shared" si="0"/>
        <v>3.8985318483471111E-3</v>
      </c>
      <c r="Y16" s="2">
        <f t="shared" si="0"/>
        <v>2.5429060010809567E-3</v>
      </c>
      <c r="Z16" s="2">
        <f t="shared" si="0"/>
        <v>6.5566217449474146E-4</v>
      </c>
      <c r="AA16" s="2">
        <f t="shared" si="0"/>
        <v>1.5948539379601818E-3</v>
      </c>
      <c r="AB16" s="2">
        <f t="shared" si="0"/>
        <v>2.42772210556161E-3</v>
      </c>
      <c r="AC16" s="2">
        <f t="shared" si="0"/>
        <v>1.95812622382889E-3</v>
      </c>
      <c r="AD16" s="2">
        <f t="shared" si="0"/>
        <v>2.117611617624908E-3</v>
      </c>
      <c r="AE16" s="2">
        <f t="shared" si="0"/>
        <v>5.3161797932006055E-4</v>
      </c>
      <c r="AF16" s="2">
        <f t="shared" si="0"/>
        <v>1.7720599310668687E-3</v>
      </c>
    </row>
    <row r="17" spans="1:32">
      <c r="A17" s="1" t="s">
        <v>295</v>
      </c>
      <c r="B17" s="1" t="s">
        <v>92</v>
      </c>
      <c r="C17" s="1" t="s">
        <v>17</v>
      </c>
      <c r="D17" s="1">
        <v>176016</v>
      </c>
      <c r="E17" s="1">
        <v>158640</v>
      </c>
      <c r="F17" s="1">
        <v>1146</v>
      </c>
      <c r="G17" s="1">
        <v>58</v>
      </c>
      <c r="H17" s="1">
        <v>6629</v>
      </c>
      <c r="I17" s="1">
        <v>2898</v>
      </c>
      <c r="J17" s="1">
        <v>1116</v>
      </c>
      <c r="K17" s="1">
        <v>170</v>
      </c>
      <c r="L17" s="1">
        <v>219</v>
      </c>
      <c r="M17" s="1">
        <v>1912</v>
      </c>
      <c r="N17" s="1">
        <v>1160</v>
      </c>
      <c r="O17" s="1">
        <v>499</v>
      </c>
      <c r="P17" s="1">
        <v>672</v>
      </c>
      <c r="Q17" s="1">
        <v>155</v>
      </c>
      <c r="R17" s="1">
        <v>742</v>
      </c>
      <c r="S17" s="2">
        <f t="shared" si="1"/>
        <v>0.90128170166348509</v>
      </c>
      <c r="T17" s="2">
        <f t="shared" si="0"/>
        <v>6.5107717480229069E-3</v>
      </c>
      <c r="U17" s="2">
        <f t="shared" si="0"/>
        <v>3.2951549859103717E-4</v>
      </c>
      <c r="V17" s="2">
        <f t="shared" si="0"/>
        <v>3.766134896827561E-2</v>
      </c>
      <c r="W17" s="2">
        <f t="shared" si="0"/>
        <v>1.6464412326152169E-2</v>
      </c>
      <c r="X17" s="2">
        <f t="shared" si="0"/>
        <v>6.3403326970275431E-3</v>
      </c>
      <c r="Y17" s="2">
        <f t="shared" si="0"/>
        <v>9.6582128897372966E-4</v>
      </c>
      <c r="Z17" s="2">
        <f t="shared" si="0"/>
        <v>1.2442050722661576E-3</v>
      </c>
      <c r="AA17" s="2">
        <f t="shared" si="0"/>
        <v>1.0862648850104536E-2</v>
      </c>
      <c r="AB17" s="2">
        <f t="shared" si="0"/>
        <v>6.5903099718207436E-3</v>
      </c>
      <c r="AC17" s="2">
        <f t="shared" si="0"/>
        <v>2.8349695482228886E-3</v>
      </c>
      <c r="AD17" s="2">
        <f t="shared" si="0"/>
        <v>3.8178347422961551E-3</v>
      </c>
      <c r="AE17" s="2">
        <f t="shared" si="0"/>
        <v>8.8060176347604764E-4</v>
      </c>
      <c r="AF17" s="2">
        <f t="shared" si="0"/>
        <v>4.2155258612853377E-3</v>
      </c>
    </row>
    <row r="18" spans="1:32">
      <c r="A18" s="1" t="s">
        <v>230</v>
      </c>
      <c r="B18" s="1" t="s">
        <v>16</v>
      </c>
      <c r="C18" s="1" t="s">
        <v>17</v>
      </c>
      <c r="D18" s="1">
        <v>157479</v>
      </c>
      <c r="E18" s="1">
        <v>112588</v>
      </c>
      <c r="F18" s="1">
        <v>1683</v>
      </c>
      <c r="G18" s="1">
        <v>115</v>
      </c>
      <c r="H18" s="1">
        <v>12460</v>
      </c>
      <c r="I18" s="1">
        <v>5386</v>
      </c>
      <c r="J18" s="1">
        <v>8122</v>
      </c>
      <c r="K18" s="1">
        <v>3270</v>
      </c>
      <c r="L18" s="1">
        <v>3225</v>
      </c>
      <c r="M18" s="1">
        <v>905</v>
      </c>
      <c r="N18" s="1">
        <v>2410</v>
      </c>
      <c r="O18" s="1">
        <v>2741</v>
      </c>
      <c r="P18" s="1">
        <v>2843</v>
      </c>
      <c r="Q18" s="1">
        <v>618</v>
      </c>
      <c r="R18" s="1">
        <v>1113</v>
      </c>
      <c r="S18" s="2">
        <f t="shared" si="1"/>
        <v>0.7149397697470774</v>
      </c>
      <c r="T18" s="2">
        <f t="shared" si="1"/>
        <v>1.0687139237612634E-2</v>
      </c>
      <c r="U18" s="2">
        <f t="shared" si="1"/>
        <v>7.3025609763841524E-4</v>
      </c>
      <c r="V18" s="2">
        <f t="shared" si="1"/>
        <v>7.9121660665866567E-2</v>
      </c>
      <c r="W18" s="2">
        <f t="shared" si="1"/>
        <v>3.4201385581569606E-2</v>
      </c>
      <c r="X18" s="2">
        <f t="shared" si="1"/>
        <v>5.1575130652340949E-2</v>
      </c>
      <c r="Y18" s="2">
        <f t="shared" si="1"/>
        <v>2.0764673385022765E-2</v>
      </c>
      <c r="Z18" s="2">
        <f t="shared" si="1"/>
        <v>2.0478920998990343E-2</v>
      </c>
      <c r="AA18" s="2">
        <f t="shared" si="1"/>
        <v>5.7467979857631808E-3</v>
      </c>
      <c r="AB18" s="2">
        <f t="shared" si="1"/>
        <v>1.5303627785292007E-2</v>
      </c>
      <c r="AC18" s="2">
        <f t="shared" si="1"/>
        <v>1.7405495335886055E-2</v>
      </c>
      <c r="AD18" s="2">
        <f t="shared" si="1"/>
        <v>1.8053200744226214E-2</v>
      </c>
      <c r="AE18" s="2">
        <f t="shared" si="1"/>
        <v>3.9243327681786145E-3</v>
      </c>
      <c r="AF18" s="2">
        <f t="shared" si="1"/>
        <v>7.0676090145352713E-3</v>
      </c>
    </row>
    <row r="19" spans="1:32">
      <c r="A19" s="1" t="s">
        <v>109</v>
      </c>
      <c r="B19" s="1" t="s">
        <v>77</v>
      </c>
      <c r="C19" s="1" t="s">
        <v>31</v>
      </c>
      <c r="D19" s="1">
        <v>231997</v>
      </c>
      <c r="E19" s="1">
        <v>179250</v>
      </c>
      <c r="F19" s="1">
        <v>2596</v>
      </c>
      <c r="G19" s="1">
        <v>624</v>
      </c>
      <c r="H19" s="1">
        <v>7492</v>
      </c>
      <c r="I19" s="1">
        <v>5395</v>
      </c>
      <c r="J19" s="1">
        <v>7047</v>
      </c>
      <c r="K19" s="1">
        <v>730</v>
      </c>
      <c r="L19" s="1">
        <v>777</v>
      </c>
      <c r="M19" s="1">
        <v>2514</v>
      </c>
      <c r="N19" s="1">
        <v>4175</v>
      </c>
      <c r="O19" s="1">
        <v>15952</v>
      </c>
      <c r="P19" s="1">
        <v>2381</v>
      </c>
      <c r="Q19" s="1">
        <v>1291</v>
      </c>
      <c r="R19" s="1">
        <v>1773</v>
      </c>
      <c r="S19" s="2">
        <f t="shared" si="1"/>
        <v>0.77263930137027637</v>
      </c>
      <c r="T19" s="2">
        <f t="shared" si="1"/>
        <v>1.1189799868101744E-2</v>
      </c>
      <c r="U19" s="2">
        <f t="shared" si="1"/>
        <v>2.6896899528873219E-3</v>
      </c>
      <c r="V19" s="2">
        <f t="shared" si="1"/>
        <v>3.229352103690996E-2</v>
      </c>
      <c r="W19" s="2">
        <f t="shared" si="1"/>
        <v>2.3254611051004969E-2</v>
      </c>
      <c r="X19" s="2">
        <f t="shared" si="1"/>
        <v>3.0375392785251535E-2</v>
      </c>
      <c r="Y19" s="2">
        <f t="shared" si="1"/>
        <v>3.1465924128329247E-3</v>
      </c>
      <c r="Z19" s="2">
        <f t="shared" si="1"/>
        <v>3.3491812394125784E-3</v>
      </c>
      <c r="AA19" s="2">
        <f t="shared" si="1"/>
        <v>1.083634702172873E-2</v>
      </c>
      <c r="AB19" s="2">
        <f t="shared" si="1"/>
        <v>1.7995922361065012E-2</v>
      </c>
      <c r="AC19" s="2">
        <f t="shared" si="1"/>
        <v>6.8759509821247691E-2</v>
      </c>
      <c r="AD19" s="2">
        <f t="shared" si="1"/>
        <v>1.0263063746513963E-2</v>
      </c>
      <c r="AE19" s="2">
        <f t="shared" si="1"/>
        <v>5.5647271300921994E-3</v>
      </c>
      <c r="AF19" s="2">
        <f t="shared" si="1"/>
        <v>7.6423402026750348E-3</v>
      </c>
    </row>
    <row r="20" spans="1:32">
      <c r="A20" s="1" t="s">
        <v>139</v>
      </c>
      <c r="B20" s="1" t="s">
        <v>30</v>
      </c>
      <c r="C20" s="1" t="s">
        <v>31</v>
      </c>
      <c r="D20" s="1">
        <v>1073045</v>
      </c>
      <c r="E20" s="1">
        <v>570217</v>
      </c>
      <c r="F20" s="1">
        <v>22021</v>
      </c>
      <c r="G20" s="1">
        <v>408</v>
      </c>
      <c r="H20" s="1">
        <v>28990</v>
      </c>
      <c r="I20" s="1">
        <v>47605</v>
      </c>
      <c r="J20" s="1">
        <v>64621</v>
      </c>
      <c r="K20" s="1">
        <v>144627</v>
      </c>
      <c r="L20" s="1">
        <v>32532</v>
      </c>
      <c r="M20" s="1">
        <v>12712</v>
      </c>
      <c r="N20" s="1">
        <v>31148</v>
      </c>
      <c r="O20" s="1">
        <v>29991</v>
      </c>
      <c r="P20" s="1">
        <v>47641</v>
      </c>
      <c r="Q20" s="1">
        <v>18728</v>
      </c>
      <c r="R20" s="1">
        <v>21804</v>
      </c>
      <c r="S20" s="2">
        <f t="shared" si="1"/>
        <v>0.53140082661957322</v>
      </c>
      <c r="T20" s="2">
        <f t="shared" si="1"/>
        <v>2.0521972517461989E-2</v>
      </c>
      <c r="U20" s="2">
        <f t="shared" si="1"/>
        <v>3.8022636515709965E-4</v>
      </c>
      <c r="V20" s="2">
        <f t="shared" si="1"/>
        <v>2.701657432819686E-2</v>
      </c>
      <c r="W20" s="2">
        <f t="shared" si="1"/>
        <v>4.4364402238489531E-2</v>
      </c>
      <c r="X20" s="2">
        <f t="shared" si="1"/>
        <v>6.0222078291217986E-2</v>
      </c>
      <c r="Y20" s="2">
        <f t="shared" si="1"/>
        <v>0.1347818591019016</v>
      </c>
      <c r="Z20" s="2">
        <f t="shared" si="1"/>
        <v>3.0317461057085212E-2</v>
      </c>
      <c r="AA20" s="2">
        <f t="shared" si="1"/>
        <v>1.1846660671267282E-2</v>
      </c>
      <c r="AB20" s="2">
        <f t="shared" si="1"/>
        <v>2.902767358312093E-2</v>
      </c>
      <c r="AC20" s="2">
        <f t="shared" si="1"/>
        <v>2.7949433621143566E-2</v>
      </c>
      <c r="AD20" s="2">
        <f t="shared" si="1"/>
        <v>4.4397951623650456E-2</v>
      </c>
      <c r="AE20" s="2">
        <f t="shared" si="1"/>
        <v>1.7453135702603338E-2</v>
      </c>
      <c r="AF20" s="2">
        <f t="shared" si="1"/>
        <v>2.0319744279130886E-2</v>
      </c>
    </row>
    <row r="21" spans="1:32">
      <c r="A21" s="1" t="s">
        <v>167</v>
      </c>
      <c r="B21" s="1" t="s">
        <v>23</v>
      </c>
      <c r="C21" s="1" t="s">
        <v>19</v>
      </c>
      <c r="D21" s="1">
        <v>93915</v>
      </c>
      <c r="E21" s="1">
        <v>83161</v>
      </c>
      <c r="F21" s="1">
        <v>545</v>
      </c>
      <c r="G21" s="1">
        <v>101</v>
      </c>
      <c r="H21" s="1">
        <v>1644</v>
      </c>
      <c r="I21" s="1">
        <v>1505</v>
      </c>
      <c r="J21" s="1">
        <v>4399</v>
      </c>
      <c r="K21" s="1">
        <v>281</v>
      </c>
      <c r="L21" s="1">
        <v>18</v>
      </c>
      <c r="M21" s="1">
        <v>435</v>
      </c>
      <c r="N21" s="1">
        <v>585</v>
      </c>
      <c r="O21" s="1">
        <v>371</v>
      </c>
      <c r="P21" s="1">
        <v>398</v>
      </c>
      <c r="Q21" s="1">
        <v>131</v>
      </c>
      <c r="R21" s="1">
        <v>341</v>
      </c>
      <c r="S21" s="2">
        <f t="shared" si="1"/>
        <v>0.88549220039397325</v>
      </c>
      <c r="T21" s="2">
        <f t="shared" si="1"/>
        <v>5.8031198424106905E-3</v>
      </c>
      <c r="U21" s="2">
        <f t="shared" si="1"/>
        <v>1.075440557951339E-3</v>
      </c>
      <c r="V21" s="2">
        <f t="shared" si="1"/>
        <v>1.7505190864079222E-2</v>
      </c>
      <c r="W21" s="2">
        <f t="shared" si="1"/>
        <v>1.6025129106106584E-2</v>
      </c>
      <c r="X21" s="2">
        <f t="shared" si="1"/>
        <v>4.6840227865623169E-2</v>
      </c>
      <c r="Y21" s="2">
        <f t="shared" si="1"/>
        <v>2.9920672948943192E-3</v>
      </c>
      <c r="Z21" s="2">
        <f t="shared" si="1"/>
        <v>1.9166267369429804E-4</v>
      </c>
      <c r="AA21" s="2">
        <f t="shared" si="1"/>
        <v>4.6318479476122028E-3</v>
      </c>
      <c r="AB21" s="2">
        <f t="shared" si="1"/>
        <v>6.2290368950646859E-3</v>
      </c>
      <c r="AC21" s="2">
        <f t="shared" si="1"/>
        <v>3.9503806633658092E-3</v>
      </c>
      <c r="AD21" s="2">
        <f t="shared" si="1"/>
        <v>4.2378746739072564E-3</v>
      </c>
      <c r="AE21" s="2">
        <f t="shared" si="1"/>
        <v>1.3948783474418357E-3</v>
      </c>
      <c r="AF21" s="2">
        <f t="shared" si="1"/>
        <v>3.6309428738753127E-3</v>
      </c>
    </row>
    <row r="22" spans="1:32">
      <c r="A22" s="1" t="s">
        <v>83</v>
      </c>
      <c r="B22" s="1" t="s">
        <v>33</v>
      </c>
      <c r="C22" s="1" t="s">
        <v>24</v>
      </c>
      <c r="D22" s="1">
        <v>147489</v>
      </c>
      <c r="E22" s="1">
        <v>98144</v>
      </c>
      <c r="F22" s="1">
        <v>794</v>
      </c>
      <c r="G22" s="1">
        <v>161</v>
      </c>
      <c r="H22" s="1">
        <v>2910</v>
      </c>
      <c r="I22" s="1">
        <v>1823</v>
      </c>
      <c r="J22" s="1">
        <v>19791</v>
      </c>
      <c r="K22" s="1">
        <v>17801</v>
      </c>
      <c r="L22" s="1">
        <v>1525</v>
      </c>
      <c r="M22" s="1">
        <v>721</v>
      </c>
      <c r="N22" s="1">
        <v>1656</v>
      </c>
      <c r="O22" s="1">
        <v>614</v>
      </c>
      <c r="P22" s="1">
        <v>202</v>
      </c>
      <c r="Q22" s="1">
        <v>117</v>
      </c>
      <c r="R22" s="1">
        <v>1230</v>
      </c>
      <c r="S22" s="2">
        <f t="shared" si="1"/>
        <v>0.66543267633518433</v>
      </c>
      <c r="T22" s="2">
        <f t="shared" si="1"/>
        <v>5.383452325258155E-3</v>
      </c>
      <c r="U22" s="2">
        <f t="shared" si="1"/>
        <v>1.091606831695923E-3</v>
      </c>
      <c r="V22" s="2">
        <f t="shared" si="1"/>
        <v>1.9730284970404573E-2</v>
      </c>
      <c r="W22" s="2">
        <f t="shared" si="1"/>
        <v>1.2360243814792967E-2</v>
      </c>
      <c r="X22" s="2">
        <f t="shared" si="1"/>
        <v>0.1341862782987206</v>
      </c>
      <c r="Y22" s="2">
        <f t="shared" si="1"/>
        <v>0.12069374665229271</v>
      </c>
      <c r="Z22" s="2">
        <f t="shared" si="1"/>
        <v>1.0339754151157036E-2</v>
      </c>
      <c r="AA22" s="2">
        <f t="shared" si="1"/>
        <v>4.8885001593339163E-3</v>
      </c>
      <c r="AB22" s="2">
        <f t="shared" si="1"/>
        <v>1.1227955983158067E-2</v>
      </c>
      <c r="AC22" s="2">
        <f t="shared" si="1"/>
        <v>4.1630223270888002E-3</v>
      </c>
      <c r="AD22" s="2">
        <f t="shared" si="1"/>
        <v>1.3695936646122761E-3</v>
      </c>
      <c r="AE22" s="2">
        <f t="shared" si="1"/>
        <v>7.9327949881008073E-4</v>
      </c>
      <c r="AF22" s="2">
        <f t="shared" si="1"/>
        <v>8.3396049874905932E-3</v>
      </c>
    </row>
    <row r="23" spans="1:32">
      <c r="A23" s="1" t="s">
        <v>35</v>
      </c>
      <c r="B23" s="1" t="s">
        <v>33</v>
      </c>
      <c r="C23" s="1" t="s">
        <v>19</v>
      </c>
      <c r="D23" s="1">
        <v>142065</v>
      </c>
      <c r="E23" s="1">
        <v>133042</v>
      </c>
      <c r="F23" s="1">
        <v>1029</v>
      </c>
      <c r="G23" s="1">
        <v>237</v>
      </c>
      <c r="H23" s="1">
        <v>3031</v>
      </c>
      <c r="I23" s="1">
        <v>1753</v>
      </c>
      <c r="J23" s="1">
        <v>627</v>
      </c>
      <c r="K23" s="1">
        <v>223</v>
      </c>
      <c r="L23" s="1">
        <v>231</v>
      </c>
      <c r="M23" s="1">
        <v>514</v>
      </c>
      <c r="N23" s="1">
        <v>687</v>
      </c>
      <c r="O23" s="1">
        <v>183</v>
      </c>
      <c r="P23" s="1">
        <v>111</v>
      </c>
      <c r="Q23" s="1">
        <v>52</v>
      </c>
      <c r="R23" s="1">
        <v>345</v>
      </c>
      <c r="S23" s="2">
        <f t="shared" si="1"/>
        <v>0.93648681941364864</v>
      </c>
      <c r="T23" s="2">
        <f t="shared" si="1"/>
        <v>7.2431633407243163E-3</v>
      </c>
      <c r="U23" s="2">
        <f t="shared" si="1"/>
        <v>1.6682504487382536E-3</v>
      </c>
      <c r="V23" s="2">
        <f t="shared" si="1"/>
        <v>2.133530426213353E-2</v>
      </c>
      <c r="W23" s="2">
        <f t="shared" si="1"/>
        <v>1.2339422095519657E-2</v>
      </c>
      <c r="X23" s="2">
        <f t="shared" si="1"/>
        <v>4.413472706155633E-3</v>
      </c>
      <c r="Y23" s="2">
        <f t="shared" si="1"/>
        <v>1.569704008728399E-3</v>
      </c>
      <c r="Z23" s="2">
        <f t="shared" si="1"/>
        <v>1.6260162601626016E-3</v>
      </c>
      <c r="AA23" s="2">
        <f t="shared" si="1"/>
        <v>3.6180621546475205E-3</v>
      </c>
      <c r="AB23" s="2">
        <f t="shared" si="1"/>
        <v>4.8358145919121529E-3</v>
      </c>
      <c r="AC23" s="2">
        <f t="shared" si="1"/>
        <v>1.2881427515573857E-3</v>
      </c>
      <c r="AD23" s="2">
        <f t="shared" si="1"/>
        <v>7.8133248864956182E-4</v>
      </c>
      <c r="AE23" s="2">
        <f t="shared" si="1"/>
        <v>3.6602963432231725E-4</v>
      </c>
      <c r="AF23" s="2">
        <f t="shared" si="1"/>
        <v>2.4284658430999894E-3</v>
      </c>
    </row>
    <row r="24" spans="1:32">
      <c r="A24" s="1" t="s">
        <v>37</v>
      </c>
      <c r="B24" s="1" t="s">
        <v>23</v>
      </c>
      <c r="C24" s="1" t="s">
        <v>17</v>
      </c>
      <c r="D24" s="1">
        <v>75866</v>
      </c>
      <c r="E24" s="1">
        <v>73058</v>
      </c>
      <c r="F24" s="1">
        <v>199</v>
      </c>
      <c r="G24" s="1">
        <v>66</v>
      </c>
      <c r="H24" s="1">
        <v>1129</v>
      </c>
      <c r="I24" s="1">
        <v>518</v>
      </c>
      <c r="J24" s="1">
        <v>207</v>
      </c>
      <c r="K24" s="1">
        <v>56</v>
      </c>
      <c r="L24" s="1">
        <v>6</v>
      </c>
      <c r="M24" s="1">
        <v>166</v>
      </c>
      <c r="N24" s="1">
        <v>177</v>
      </c>
      <c r="O24" s="1">
        <v>175</v>
      </c>
      <c r="P24" s="1">
        <v>51</v>
      </c>
      <c r="Q24" s="1">
        <v>41</v>
      </c>
      <c r="R24" s="1">
        <v>17</v>
      </c>
      <c r="S24" s="2">
        <f t="shared" si="1"/>
        <v>0.96298737247251731</v>
      </c>
      <c r="T24" s="2">
        <f t="shared" si="1"/>
        <v>2.6230458967126248E-3</v>
      </c>
      <c r="U24" s="2">
        <f t="shared" si="1"/>
        <v>8.6995492051775494E-4</v>
      </c>
      <c r="V24" s="2">
        <f t="shared" si="1"/>
        <v>1.4881501594917355E-2</v>
      </c>
      <c r="W24" s="2">
        <f t="shared" si="1"/>
        <v>6.8278280125484408E-3</v>
      </c>
      <c r="X24" s="2">
        <f t="shared" si="1"/>
        <v>2.7284949779875045E-3</v>
      </c>
      <c r="Y24" s="2">
        <f t="shared" si="1"/>
        <v>7.3814356892415575E-4</v>
      </c>
      <c r="Z24" s="2">
        <f t="shared" si="1"/>
        <v>7.9086810956159546E-5</v>
      </c>
      <c r="AA24" s="2">
        <f t="shared" si="1"/>
        <v>2.1880684364537473E-3</v>
      </c>
      <c r="AB24" s="2">
        <f t="shared" si="1"/>
        <v>2.3330609232067065E-3</v>
      </c>
      <c r="AC24" s="2">
        <f t="shared" si="1"/>
        <v>2.3066986528879866E-3</v>
      </c>
      <c r="AD24" s="2">
        <f t="shared" si="1"/>
        <v>6.7223789312735615E-4</v>
      </c>
      <c r="AE24" s="2">
        <f t="shared" si="1"/>
        <v>5.4042654153375685E-4</v>
      </c>
      <c r="AF24" s="2">
        <f t="shared" si="1"/>
        <v>2.2407929770911872E-4</v>
      </c>
    </row>
    <row r="25" spans="1:32">
      <c r="A25" s="1" t="s">
        <v>120</v>
      </c>
      <c r="B25" s="1" t="s">
        <v>33</v>
      </c>
      <c r="C25" s="1" t="s">
        <v>31</v>
      </c>
      <c r="D25" s="1">
        <v>276786</v>
      </c>
      <c r="E25" s="1">
        <v>219794</v>
      </c>
      <c r="F25" s="1">
        <v>1694</v>
      </c>
      <c r="G25" s="1">
        <v>214</v>
      </c>
      <c r="H25" s="1">
        <v>4943</v>
      </c>
      <c r="I25" s="1">
        <v>4892</v>
      </c>
      <c r="J25" s="1">
        <v>21665</v>
      </c>
      <c r="K25" s="1">
        <v>12026</v>
      </c>
      <c r="L25" s="1">
        <v>614</v>
      </c>
      <c r="M25" s="1">
        <v>1423</v>
      </c>
      <c r="N25" s="1">
        <v>3021</v>
      </c>
      <c r="O25" s="1">
        <v>3451</v>
      </c>
      <c r="P25" s="1">
        <v>608</v>
      </c>
      <c r="Q25" s="1">
        <v>593</v>
      </c>
      <c r="R25" s="1">
        <v>1848</v>
      </c>
      <c r="S25" s="2">
        <f t="shared" si="1"/>
        <v>0.7940936319033477</v>
      </c>
      <c r="T25" s="2">
        <f t="shared" si="1"/>
        <v>6.1202517468369067E-3</v>
      </c>
      <c r="U25" s="2">
        <f t="shared" si="1"/>
        <v>7.7316049222142741E-4</v>
      </c>
      <c r="V25" s="2">
        <f t="shared" si="1"/>
        <v>1.7858562210516429E-2</v>
      </c>
      <c r="W25" s="2">
        <f t="shared" si="1"/>
        <v>1.7674304336201974E-2</v>
      </c>
      <c r="X25" s="2">
        <f t="shared" si="1"/>
        <v>7.8273467588678619E-2</v>
      </c>
      <c r="Y25" s="2">
        <f t="shared" si="1"/>
        <v>4.3448729343247131E-2</v>
      </c>
      <c r="Z25" s="2">
        <f t="shared" si="1"/>
        <v>2.2183202907661514E-3</v>
      </c>
      <c r="AA25" s="2">
        <f t="shared" si="1"/>
        <v>5.141155983322856E-3</v>
      </c>
      <c r="AB25" s="2">
        <f t="shared" si="1"/>
        <v>1.0914569378509029E-2</v>
      </c>
      <c r="AC25" s="2">
        <f t="shared" si="1"/>
        <v>1.2468116161944607E-2</v>
      </c>
      <c r="AD25" s="2">
        <f t="shared" si="1"/>
        <v>2.1966428937879806E-3</v>
      </c>
      <c r="AE25" s="2">
        <f t="shared" si="1"/>
        <v>2.1424494013425536E-3</v>
      </c>
      <c r="AF25" s="2">
        <f t="shared" si="1"/>
        <v>6.6766382692766257E-3</v>
      </c>
    </row>
    <row r="26" spans="1:32">
      <c r="A26" s="1" t="s">
        <v>26</v>
      </c>
      <c r="B26" s="1" t="s">
        <v>23</v>
      </c>
      <c r="C26" s="1" t="s">
        <v>17</v>
      </c>
      <c r="D26" s="1">
        <v>64637</v>
      </c>
      <c r="E26" s="1">
        <v>54221</v>
      </c>
      <c r="F26" s="1">
        <v>208</v>
      </c>
      <c r="G26" s="1">
        <v>63</v>
      </c>
      <c r="H26" s="1">
        <v>8100</v>
      </c>
      <c r="I26" s="1">
        <v>664</v>
      </c>
      <c r="J26" s="1">
        <v>374</v>
      </c>
      <c r="K26" s="1">
        <v>148</v>
      </c>
      <c r="L26" s="1">
        <v>72</v>
      </c>
      <c r="M26" s="1">
        <v>130</v>
      </c>
      <c r="N26" s="1">
        <v>204</v>
      </c>
      <c r="O26" s="1">
        <v>174</v>
      </c>
      <c r="P26" s="1">
        <v>57</v>
      </c>
      <c r="Q26" s="1">
        <v>47</v>
      </c>
      <c r="R26" s="1">
        <v>175</v>
      </c>
      <c r="S26" s="2">
        <f t="shared" si="1"/>
        <v>0.83885390720485176</v>
      </c>
      <c r="T26" s="2">
        <f t="shared" si="1"/>
        <v>3.2179711310859104E-3</v>
      </c>
      <c r="U26" s="2">
        <f t="shared" si="1"/>
        <v>9.7467394835775171E-4</v>
      </c>
      <c r="V26" s="2">
        <f t="shared" si="1"/>
        <v>0.12531522193171094</v>
      </c>
      <c r="W26" s="2">
        <f t="shared" si="1"/>
        <v>1.0272753995389638E-2</v>
      </c>
      <c r="X26" s="2">
        <f t="shared" si="1"/>
        <v>5.7861596299333198E-3</v>
      </c>
      <c r="Y26" s="2">
        <f t="shared" si="1"/>
        <v>2.2897102278880517E-3</v>
      </c>
      <c r="Z26" s="2">
        <f t="shared" si="1"/>
        <v>1.1139130838374305E-3</v>
      </c>
      <c r="AA26" s="2">
        <f t="shared" si="1"/>
        <v>2.0112319569286939E-3</v>
      </c>
      <c r="AB26" s="2">
        <f t="shared" si="1"/>
        <v>3.1560870708727201E-3</v>
      </c>
      <c r="AC26" s="2">
        <f t="shared" si="1"/>
        <v>2.6919566192737904E-3</v>
      </c>
      <c r="AD26" s="2">
        <f t="shared" si="1"/>
        <v>8.8184785803796582E-4</v>
      </c>
      <c r="AE26" s="2">
        <f t="shared" si="1"/>
        <v>7.2713770750498937E-4</v>
      </c>
      <c r="AF26" s="2">
        <f t="shared" si="1"/>
        <v>2.7074276343270883E-3</v>
      </c>
    </row>
    <row r="27" spans="1:32">
      <c r="A27" s="1" t="s">
        <v>197</v>
      </c>
      <c r="B27" s="1" t="s">
        <v>92</v>
      </c>
      <c r="C27" s="1" t="s">
        <v>19</v>
      </c>
      <c r="D27" s="1">
        <v>183491</v>
      </c>
      <c r="E27" s="1">
        <v>153752</v>
      </c>
      <c r="F27" s="1">
        <v>1355</v>
      </c>
      <c r="G27" s="1">
        <v>218</v>
      </c>
      <c r="H27" s="1">
        <v>13472</v>
      </c>
      <c r="I27" s="1">
        <v>4191</v>
      </c>
      <c r="J27" s="1">
        <v>1940</v>
      </c>
      <c r="K27" s="1">
        <v>213</v>
      </c>
      <c r="L27" s="1">
        <v>408</v>
      </c>
      <c r="M27" s="1">
        <v>1840</v>
      </c>
      <c r="N27" s="1">
        <v>2665</v>
      </c>
      <c r="O27" s="1">
        <v>1208</v>
      </c>
      <c r="P27" s="1">
        <v>380</v>
      </c>
      <c r="Q27" s="1">
        <v>176</v>
      </c>
      <c r="R27" s="1">
        <v>1673</v>
      </c>
      <c r="S27" s="2">
        <f t="shared" si="1"/>
        <v>0.83792665580328185</v>
      </c>
      <c r="T27" s="2">
        <f t="shared" si="1"/>
        <v>7.3845583707102804E-3</v>
      </c>
      <c r="U27" s="2">
        <f t="shared" si="1"/>
        <v>1.1880691696050487E-3</v>
      </c>
      <c r="V27" s="2">
        <f t="shared" si="1"/>
        <v>7.3420494738161549E-2</v>
      </c>
      <c r="W27" s="2">
        <f t="shared" si="1"/>
        <v>2.2840357292728253E-2</v>
      </c>
      <c r="X27" s="2">
        <f t="shared" si="1"/>
        <v>1.05727256377697E-2</v>
      </c>
      <c r="Y27" s="2">
        <f t="shared" si="1"/>
        <v>1.1608198767241991E-3</v>
      </c>
      <c r="Z27" s="2">
        <f t="shared" si="1"/>
        <v>2.2235422990773391E-3</v>
      </c>
      <c r="AA27" s="2">
        <f t="shared" si="1"/>
        <v>1.0027739780152705E-2</v>
      </c>
      <c r="AB27" s="2">
        <f t="shared" si="1"/>
        <v>1.4523873105492913E-2</v>
      </c>
      <c r="AC27" s="2">
        <f t="shared" si="1"/>
        <v>6.5834291600132978E-3</v>
      </c>
      <c r="AD27" s="2">
        <f t="shared" si="1"/>
        <v>2.0709462589445803E-3</v>
      </c>
      <c r="AE27" s="2">
        <f t="shared" si="1"/>
        <v>9.5917510940591092E-4</v>
      </c>
      <c r="AF27" s="2">
        <f t="shared" si="1"/>
        <v>9.1176133979323244E-3</v>
      </c>
    </row>
    <row r="28" spans="1:32">
      <c r="A28" s="1" t="s">
        <v>262</v>
      </c>
      <c r="B28" s="1" t="s">
        <v>65</v>
      </c>
      <c r="C28" s="1" t="s">
        <v>19</v>
      </c>
      <c r="D28" s="1">
        <v>113205</v>
      </c>
      <c r="E28" s="1">
        <v>96080</v>
      </c>
      <c r="F28" s="1">
        <v>984</v>
      </c>
      <c r="G28" s="1">
        <v>118</v>
      </c>
      <c r="H28" s="1">
        <v>5372</v>
      </c>
      <c r="I28" s="1">
        <v>2303</v>
      </c>
      <c r="J28" s="1">
        <v>1989</v>
      </c>
      <c r="K28" s="1">
        <v>518</v>
      </c>
      <c r="L28" s="1">
        <v>134</v>
      </c>
      <c r="M28" s="1">
        <v>556</v>
      </c>
      <c r="N28" s="1">
        <v>2467</v>
      </c>
      <c r="O28" s="1">
        <v>1586</v>
      </c>
      <c r="P28" s="1">
        <v>402</v>
      </c>
      <c r="Q28" s="1">
        <v>201</v>
      </c>
      <c r="R28" s="1">
        <v>495</v>
      </c>
      <c r="S28" s="2">
        <f t="shared" si="1"/>
        <v>0.84872576299633407</v>
      </c>
      <c r="T28" s="2">
        <f t="shared" si="1"/>
        <v>8.6921955744004246E-3</v>
      </c>
      <c r="U28" s="2">
        <f t="shared" si="1"/>
        <v>1.0423567863610263E-3</v>
      </c>
      <c r="V28" s="2">
        <f t="shared" si="1"/>
        <v>4.7453734375690122E-2</v>
      </c>
      <c r="W28" s="2">
        <f t="shared" si="1"/>
        <v>2.0343624398215625E-2</v>
      </c>
      <c r="X28" s="2">
        <f t="shared" si="1"/>
        <v>1.756989532264476E-2</v>
      </c>
      <c r="Y28" s="2">
        <f t="shared" si="1"/>
        <v>4.57576962148315E-3</v>
      </c>
      <c r="Z28" s="2">
        <f t="shared" si="1"/>
        <v>1.1836932997659113E-3</v>
      </c>
      <c r="AA28" s="2">
        <f t="shared" si="1"/>
        <v>4.9114438408197521E-3</v>
      </c>
      <c r="AB28" s="2">
        <f t="shared" si="1"/>
        <v>2.1792323660615696E-2</v>
      </c>
      <c r="AC28" s="2">
        <f t="shared" si="1"/>
        <v>1.400998189125922E-2</v>
      </c>
      <c r="AD28" s="2">
        <f t="shared" si="1"/>
        <v>3.5510798992977343E-3</v>
      </c>
      <c r="AE28" s="2">
        <f t="shared" si="1"/>
        <v>1.7755399496488672E-3</v>
      </c>
      <c r="AF28" s="2">
        <f t="shared" si="1"/>
        <v>4.3725983834636281E-3</v>
      </c>
    </row>
    <row r="29" spans="1:32">
      <c r="A29" s="1" t="s">
        <v>112</v>
      </c>
      <c r="B29" s="1" t="s">
        <v>28</v>
      </c>
      <c r="C29" s="1" t="s">
        <v>31</v>
      </c>
      <c r="D29" s="1">
        <v>522452</v>
      </c>
      <c r="E29" s="1">
        <v>333628</v>
      </c>
      <c r="F29" s="1">
        <v>2541</v>
      </c>
      <c r="G29" s="1">
        <v>433</v>
      </c>
      <c r="H29" s="1">
        <v>15715</v>
      </c>
      <c r="I29" s="1">
        <v>12979</v>
      </c>
      <c r="J29" s="1">
        <v>13555</v>
      </c>
      <c r="K29" s="1">
        <v>106614</v>
      </c>
      <c r="L29" s="1">
        <v>9863</v>
      </c>
      <c r="M29" s="1">
        <v>2086</v>
      </c>
      <c r="N29" s="1">
        <v>8031</v>
      </c>
      <c r="O29" s="1">
        <v>4993</v>
      </c>
      <c r="P29" s="1">
        <v>3581</v>
      </c>
      <c r="Q29" s="1">
        <v>693</v>
      </c>
      <c r="R29" s="1">
        <v>7740</v>
      </c>
      <c r="S29" s="2">
        <f t="shared" si="1"/>
        <v>0.63858115195271525</v>
      </c>
      <c r="T29" s="2">
        <f t="shared" si="1"/>
        <v>4.8636046947853583E-3</v>
      </c>
      <c r="U29" s="2">
        <f t="shared" si="1"/>
        <v>8.2878427109093274E-4</v>
      </c>
      <c r="V29" s="2">
        <f t="shared" si="1"/>
        <v>3.0079318291441129E-2</v>
      </c>
      <c r="W29" s="2">
        <f t="shared" si="1"/>
        <v>2.4842473566949692E-2</v>
      </c>
      <c r="X29" s="2">
        <f t="shared" si="1"/>
        <v>2.5944967193158416E-2</v>
      </c>
      <c r="Y29" s="2">
        <f t="shared" si="1"/>
        <v>0.20406467962607092</v>
      </c>
      <c r="Z29" s="2">
        <f t="shared" si="1"/>
        <v>1.8878289297390001E-2</v>
      </c>
      <c r="AA29" s="2">
        <f t="shared" si="1"/>
        <v>3.992711292137842E-3</v>
      </c>
      <c r="AB29" s="2">
        <f t="shared" si="1"/>
        <v>1.5371747069587254E-2</v>
      </c>
      <c r="AC29" s="2">
        <f t="shared" si="1"/>
        <v>9.5568588119099938E-3</v>
      </c>
      <c r="AD29" s="2">
        <f t="shared" si="1"/>
        <v>6.8542181865511092E-3</v>
      </c>
      <c r="AE29" s="2">
        <f t="shared" si="1"/>
        <v>1.3264376440323704E-3</v>
      </c>
      <c r="AF29" s="2">
        <f t="shared" si="1"/>
        <v>1.4814758102179722E-2</v>
      </c>
    </row>
    <row r="30" spans="1:32">
      <c r="A30" s="1" t="s">
        <v>122</v>
      </c>
      <c r="B30" s="1" t="s">
        <v>16</v>
      </c>
      <c r="C30" s="1" t="s">
        <v>39</v>
      </c>
      <c r="D30" s="1">
        <v>147084</v>
      </c>
      <c r="E30" s="1">
        <v>137010</v>
      </c>
      <c r="F30" s="1">
        <v>1051</v>
      </c>
      <c r="G30" s="1">
        <v>132</v>
      </c>
      <c r="H30" s="1">
        <v>3894</v>
      </c>
      <c r="I30" s="1">
        <v>1837</v>
      </c>
      <c r="J30" s="1">
        <v>625</v>
      </c>
      <c r="K30" s="1">
        <v>122</v>
      </c>
      <c r="L30" s="1">
        <v>190</v>
      </c>
      <c r="M30" s="1">
        <v>335</v>
      </c>
      <c r="N30" s="1">
        <v>726</v>
      </c>
      <c r="O30" s="1">
        <v>540</v>
      </c>
      <c r="P30" s="1">
        <v>286</v>
      </c>
      <c r="Q30" s="1">
        <v>87</v>
      </c>
      <c r="R30" s="1">
        <v>249</v>
      </c>
      <c r="S30" s="2">
        <f t="shared" si="1"/>
        <v>0.93150852574039322</v>
      </c>
      <c r="T30" s="2">
        <f t="shared" si="1"/>
        <v>7.1455766772728505E-3</v>
      </c>
      <c r="U30" s="2">
        <f t="shared" si="1"/>
        <v>8.9744635718365016E-4</v>
      </c>
      <c r="V30" s="2">
        <f t="shared" si="1"/>
        <v>2.6474667536917681E-2</v>
      </c>
      <c r="W30" s="2">
        <f t="shared" si="1"/>
        <v>1.2489461804139131E-2</v>
      </c>
      <c r="X30" s="2">
        <f t="shared" si="1"/>
        <v>4.2492725245437983E-3</v>
      </c>
      <c r="Y30" s="2">
        <f t="shared" si="1"/>
        <v>8.2945799679094939E-4</v>
      </c>
      <c r="Z30" s="2">
        <f t="shared" si="1"/>
        <v>1.2917788474613146E-3</v>
      </c>
      <c r="AA30" s="2">
        <f t="shared" si="1"/>
        <v>2.2776100731554758E-3</v>
      </c>
      <c r="AB30" s="2">
        <f t="shared" si="1"/>
        <v>4.9359549645100762E-3</v>
      </c>
      <c r="AC30" s="2">
        <f t="shared" si="1"/>
        <v>3.6713714612058414E-3</v>
      </c>
      <c r="AD30" s="2">
        <f t="shared" si="1"/>
        <v>1.944467107231242E-3</v>
      </c>
      <c r="AE30" s="2">
        <f t="shared" si="1"/>
        <v>5.9149873541649667E-4</v>
      </c>
      <c r="AF30" s="2">
        <f t="shared" si="1"/>
        <v>1.6929101737782491E-3</v>
      </c>
    </row>
    <row r="31" spans="1:32">
      <c r="A31" s="1" t="s">
        <v>62</v>
      </c>
      <c r="B31" s="1" t="s">
        <v>16</v>
      </c>
      <c r="C31" s="1" t="s">
        <v>21</v>
      </c>
      <c r="D31" s="1">
        <v>130491</v>
      </c>
      <c r="E31" s="1">
        <v>119033</v>
      </c>
      <c r="F31" s="1">
        <v>593</v>
      </c>
      <c r="G31" s="1">
        <v>204</v>
      </c>
      <c r="H31" s="1">
        <v>7286</v>
      </c>
      <c r="I31" s="1">
        <v>1562</v>
      </c>
      <c r="J31" s="1">
        <v>295</v>
      </c>
      <c r="K31" s="1">
        <v>81</v>
      </c>
      <c r="L31" s="1">
        <v>101</v>
      </c>
      <c r="M31" s="1">
        <v>202</v>
      </c>
      <c r="N31" s="1">
        <v>361</v>
      </c>
      <c r="O31" s="1">
        <v>211</v>
      </c>
      <c r="P31" s="1">
        <v>225</v>
      </c>
      <c r="Q31" s="1">
        <v>160</v>
      </c>
      <c r="R31" s="1">
        <v>177</v>
      </c>
      <c r="S31" s="2">
        <f t="shared" si="1"/>
        <v>0.91219317807358358</v>
      </c>
      <c r="T31" s="2">
        <f t="shared" si="1"/>
        <v>4.5443747078342568E-3</v>
      </c>
      <c r="U31" s="2">
        <f t="shared" si="1"/>
        <v>1.5633262064050394E-3</v>
      </c>
      <c r="V31" s="2">
        <f t="shared" si="1"/>
        <v>5.5835268332681945E-2</v>
      </c>
      <c r="W31" s="2">
        <f t="shared" si="1"/>
        <v>1.1970174188258194E-2</v>
      </c>
      <c r="X31" s="2">
        <f t="shared" si="1"/>
        <v>2.2606923082817971E-3</v>
      </c>
      <c r="Y31" s="2">
        <f t="shared" si="1"/>
        <v>6.207324643078833E-4</v>
      </c>
      <c r="Z31" s="2">
        <f t="shared" si="1"/>
        <v>7.7399973944563226E-4</v>
      </c>
      <c r="AA31" s="2">
        <f t="shared" si="1"/>
        <v>1.5479994788912645E-3</v>
      </c>
      <c r="AB31" s="2">
        <f t="shared" si="1"/>
        <v>2.7664743162363688E-3</v>
      </c>
      <c r="AC31" s="2">
        <f t="shared" si="1"/>
        <v>1.6169697527032515E-3</v>
      </c>
      <c r="AD31" s="2">
        <f t="shared" si="1"/>
        <v>1.7242568452996759E-3</v>
      </c>
      <c r="AE31" s="2">
        <f t="shared" si="1"/>
        <v>1.2261382011019917E-3</v>
      </c>
      <c r="AF31" s="2">
        <f t="shared" si="1"/>
        <v>1.3564153849690782E-3</v>
      </c>
    </row>
    <row r="32" spans="1:32">
      <c r="A32" s="1" t="s">
        <v>292</v>
      </c>
      <c r="B32" s="1" t="s">
        <v>77</v>
      </c>
      <c r="C32" s="1" t="s">
        <v>31</v>
      </c>
      <c r="D32" s="1">
        <v>311215</v>
      </c>
      <c r="E32" s="1">
        <v>55887</v>
      </c>
      <c r="F32" s="1">
        <v>12320</v>
      </c>
      <c r="G32" s="1">
        <v>320</v>
      </c>
      <c r="H32" s="1">
        <v>44353</v>
      </c>
      <c r="I32" s="1">
        <v>15775</v>
      </c>
      <c r="J32" s="1">
        <v>58017</v>
      </c>
      <c r="K32" s="1">
        <v>14381</v>
      </c>
      <c r="L32" s="1">
        <v>1749</v>
      </c>
      <c r="M32" s="1">
        <v>3250</v>
      </c>
      <c r="N32" s="1">
        <v>28589</v>
      </c>
      <c r="O32" s="1">
        <v>24391</v>
      </c>
      <c r="P32" s="1">
        <v>23723</v>
      </c>
      <c r="Q32" s="1">
        <v>10518</v>
      </c>
      <c r="R32" s="1">
        <v>17942</v>
      </c>
      <c r="S32" s="2">
        <f t="shared" si="1"/>
        <v>0.17957681988336038</v>
      </c>
      <c r="T32" s="2">
        <f t="shared" si="1"/>
        <v>3.95867808428257E-2</v>
      </c>
      <c r="U32" s="2">
        <f t="shared" si="1"/>
        <v>1.0282280738396286E-3</v>
      </c>
      <c r="V32" s="2">
        <f t="shared" si="1"/>
        <v>0.14251562424690326</v>
      </c>
      <c r="W32" s="2">
        <f t="shared" si="1"/>
        <v>5.0688430827562941E-2</v>
      </c>
      <c r="X32" s="2">
        <f t="shared" si="1"/>
        <v>0.18642096299985542</v>
      </c>
      <c r="Y32" s="2">
        <f t="shared" si="1"/>
        <v>4.6209212280899054E-2</v>
      </c>
      <c r="Z32" s="2">
        <f t="shared" si="1"/>
        <v>5.61990906607972E-3</v>
      </c>
      <c r="AA32" s="2">
        <f t="shared" si="1"/>
        <v>1.0442941374933727E-2</v>
      </c>
      <c r="AB32" s="2">
        <f t="shared" si="1"/>
        <v>9.1862538759378567E-2</v>
      </c>
      <c r="AC32" s="2">
        <f t="shared" si="1"/>
        <v>7.8373471715694934E-2</v>
      </c>
      <c r="AD32" s="2">
        <f t="shared" si="1"/>
        <v>7.6227045611554717E-2</v>
      </c>
      <c r="AE32" s="2">
        <f t="shared" si="1"/>
        <v>3.3796571502016294E-2</v>
      </c>
      <c r="AF32" s="2">
        <f t="shared" si="1"/>
        <v>5.7651462815095672E-2</v>
      </c>
    </row>
    <row r="33" spans="1:32">
      <c r="A33" s="1" t="s">
        <v>266</v>
      </c>
      <c r="B33" s="1" t="s">
        <v>16</v>
      </c>
      <c r="C33" s="1" t="s">
        <v>17</v>
      </c>
      <c r="D33" s="1">
        <v>73601</v>
      </c>
      <c r="E33" s="1">
        <v>65688</v>
      </c>
      <c r="F33" s="1">
        <v>921</v>
      </c>
      <c r="G33" s="1">
        <v>121</v>
      </c>
      <c r="H33" s="1">
        <v>2138</v>
      </c>
      <c r="I33" s="1">
        <v>1196</v>
      </c>
      <c r="J33" s="1">
        <v>939</v>
      </c>
      <c r="K33" s="1">
        <v>113</v>
      </c>
      <c r="L33" s="1">
        <v>172</v>
      </c>
      <c r="M33" s="1">
        <v>377</v>
      </c>
      <c r="N33" s="1">
        <v>749</v>
      </c>
      <c r="O33" s="1">
        <v>542</v>
      </c>
      <c r="P33" s="1">
        <v>230</v>
      </c>
      <c r="Q33" s="1">
        <v>124</v>
      </c>
      <c r="R33" s="1">
        <v>291</v>
      </c>
      <c r="S33" s="2">
        <f t="shared" si="1"/>
        <v>0.89248787380606243</v>
      </c>
      <c r="T33" s="2">
        <f t="shared" si="1"/>
        <v>1.2513416937269874E-2</v>
      </c>
      <c r="U33" s="2">
        <f t="shared" si="1"/>
        <v>1.6439994021820357E-3</v>
      </c>
      <c r="V33" s="2">
        <f t="shared" si="1"/>
        <v>2.9048518362522247E-2</v>
      </c>
      <c r="W33" s="2">
        <f t="shared" si="1"/>
        <v>1.6249779214956319E-2</v>
      </c>
      <c r="X33" s="2">
        <f t="shared" si="1"/>
        <v>1.275797883180935E-2</v>
      </c>
      <c r="Y33" s="2">
        <f t="shared" si="1"/>
        <v>1.5353052268311572E-3</v>
      </c>
      <c r="Z33" s="2">
        <f t="shared" si="1"/>
        <v>2.3369247700438852E-3</v>
      </c>
      <c r="AA33" s="2">
        <f t="shared" si="1"/>
        <v>5.1222130134101441E-3</v>
      </c>
      <c r="AB33" s="2">
        <f t="shared" si="1"/>
        <v>1.0176492167225989E-2</v>
      </c>
      <c r="AC33" s="2">
        <f t="shared" si="1"/>
        <v>7.364030380022011E-3</v>
      </c>
      <c r="AD33" s="2">
        <f t="shared" si="1"/>
        <v>3.1249575413377535E-3</v>
      </c>
      <c r="AE33" s="2">
        <f t="shared" si="1"/>
        <v>1.6847597179386149E-3</v>
      </c>
      <c r="AF33" s="2">
        <f t="shared" si="1"/>
        <v>3.9537506283882015E-3</v>
      </c>
    </row>
    <row r="34" spans="1:32">
      <c r="A34" s="1" t="s">
        <v>320</v>
      </c>
      <c r="B34" s="1" t="s">
        <v>65</v>
      </c>
      <c r="C34" s="1" t="s">
        <v>19</v>
      </c>
      <c r="D34" s="1">
        <v>273369</v>
      </c>
      <c r="E34" s="1">
        <v>220018</v>
      </c>
      <c r="F34" s="1">
        <v>3772</v>
      </c>
      <c r="G34" s="1">
        <v>198</v>
      </c>
      <c r="H34" s="1">
        <v>19524</v>
      </c>
      <c r="I34" s="1">
        <v>10408</v>
      </c>
      <c r="J34" s="1">
        <v>2996</v>
      </c>
      <c r="K34" s="1">
        <v>649</v>
      </c>
      <c r="L34" s="1">
        <v>1367</v>
      </c>
      <c r="M34" s="1">
        <v>2999</v>
      </c>
      <c r="N34" s="1">
        <v>3267</v>
      </c>
      <c r="O34" s="1">
        <v>2893</v>
      </c>
      <c r="P34" s="1">
        <v>879</v>
      </c>
      <c r="Q34" s="1">
        <v>416</v>
      </c>
      <c r="R34" s="1">
        <v>3983</v>
      </c>
      <c r="S34" s="2">
        <f t="shared" si="1"/>
        <v>0.80483888078019084</v>
      </c>
      <c r="T34" s="2">
        <f t="shared" si="1"/>
        <v>1.3798199503235553E-2</v>
      </c>
      <c r="U34" s="2">
        <f t="shared" si="1"/>
        <v>7.2429573214226925E-4</v>
      </c>
      <c r="V34" s="2">
        <f t="shared" si="1"/>
        <v>7.1419948860331636E-2</v>
      </c>
      <c r="W34" s="2">
        <f t="shared" si="1"/>
        <v>3.8073080707761303E-2</v>
      </c>
      <c r="X34" s="2">
        <f t="shared" si="1"/>
        <v>1.0959545522718377E-2</v>
      </c>
      <c r="Y34" s="2">
        <f t="shared" si="1"/>
        <v>2.374080455355216E-3</v>
      </c>
      <c r="Z34" s="2">
        <f t="shared" si="1"/>
        <v>5.0005669991842524E-3</v>
      </c>
      <c r="AA34" s="2">
        <f t="shared" si="1"/>
        <v>1.0970519700478108E-2</v>
      </c>
      <c r="AB34" s="2">
        <f t="shared" si="1"/>
        <v>1.1950879580347443E-2</v>
      </c>
      <c r="AC34" s="2">
        <f t="shared" si="1"/>
        <v>1.0582765419634267E-2</v>
      </c>
      <c r="AD34" s="2">
        <f t="shared" si="1"/>
        <v>3.2154340836012861E-3</v>
      </c>
      <c r="AE34" s="2">
        <f t="shared" si="1"/>
        <v>1.5217526493494142E-3</v>
      </c>
      <c r="AF34" s="2">
        <f t="shared" si="1"/>
        <v>1.4570050005669992E-2</v>
      </c>
    </row>
    <row r="35" spans="1:32">
      <c r="A35" s="1" t="s">
        <v>284</v>
      </c>
      <c r="B35" s="1" t="s">
        <v>92</v>
      </c>
      <c r="C35" s="1" t="s">
        <v>19</v>
      </c>
      <c r="D35" s="1">
        <v>428234</v>
      </c>
      <c r="E35" s="1">
        <v>333432</v>
      </c>
      <c r="F35" s="1">
        <v>3851</v>
      </c>
      <c r="G35" s="1">
        <v>359</v>
      </c>
      <c r="H35" s="1">
        <v>21950</v>
      </c>
      <c r="I35" s="1">
        <v>15438</v>
      </c>
      <c r="J35" s="1">
        <v>6547</v>
      </c>
      <c r="K35" s="1">
        <v>6863</v>
      </c>
      <c r="L35" s="1">
        <v>2104</v>
      </c>
      <c r="M35" s="1">
        <v>3886</v>
      </c>
      <c r="N35" s="1">
        <v>4255</v>
      </c>
      <c r="O35" s="1">
        <v>12085</v>
      </c>
      <c r="P35" s="1">
        <v>6727</v>
      </c>
      <c r="Q35" s="1">
        <v>6922</v>
      </c>
      <c r="R35" s="1">
        <v>3815</v>
      </c>
      <c r="S35" s="2">
        <f t="shared" si="1"/>
        <v>0.77862103429433438</v>
      </c>
      <c r="T35" s="2">
        <f t="shared" si="1"/>
        <v>8.9927469561034389E-3</v>
      </c>
      <c r="U35" s="2">
        <f t="shared" ref="U35:AF56" si="2">G35/$D35</f>
        <v>8.3832670922906634E-4</v>
      </c>
      <c r="V35" s="2">
        <f t="shared" si="2"/>
        <v>5.12570230294652E-2</v>
      </c>
      <c r="W35" s="2">
        <f t="shared" si="2"/>
        <v>3.6050383668741859E-2</v>
      </c>
      <c r="X35" s="2">
        <f t="shared" si="2"/>
        <v>1.5288370376943446E-2</v>
      </c>
      <c r="Y35" s="2">
        <f t="shared" si="2"/>
        <v>1.6026284694816387E-2</v>
      </c>
      <c r="Z35" s="2">
        <f t="shared" si="2"/>
        <v>4.9132016607742494E-3</v>
      </c>
      <c r="AA35" s="2">
        <f t="shared" si="2"/>
        <v>9.0744779723235421E-3</v>
      </c>
      <c r="AB35" s="2">
        <f t="shared" si="2"/>
        <v>9.9361564004726392E-3</v>
      </c>
      <c r="AC35" s="2">
        <f t="shared" si="2"/>
        <v>2.8220552314855898E-2</v>
      </c>
      <c r="AD35" s="2">
        <f t="shared" si="2"/>
        <v>1.570870131750398E-2</v>
      </c>
      <c r="AE35" s="2">
        <f t="shared" si="2"/>
        <v>1.6164059836444561E-2</v>
      </c>
      <c r="AF35" s="2">
        <f t="shared" si="2"/>
        <v>8.9086807679913324E-3</v>
      </c>
    </row>
    <row r="36" spans="1:32">
      <c r="A36" s="1" t="s">
        <v>143</v>
      </c>
      <c r="B36" s="1" t="s">
        <v>16</v>
      </c>
      <c r="C36" s="1" t="s">
        <v>17</v>
      </c>
      <c r="D36" s="1">
        <v>124646</v>
      </c>
      <c r="E36" s="1">
        <v>119582</v>
      </c>
      <c r="F36" s="1">
        <v>406</v>
      </c>
      <c r="G36" s="1">
        <v>44</v>
      </c>
      <c r="H36" s="1">
        <v>1763</v>
      </c>
      <c r="I36" s="1">
        <v>1064</v>
      </c>
      <c r="J36" s="1">
        <v>405</v>
      </c>
      <c r="K36" s="1">
        <v>45</v>
      </c>
      <c r="L36" s="1">
        <v>96</v>
      </c>
      <c r="M36" s="1">
        <v>286</v>
      </c>
      <c r="N36" s="1">
        <v>433</v>
      </c>
      <c r="O36" s="1">
        <v>228</v>
      </c>
      <c r="P36" s="1">
        <v>63</v>
      </c>
      <c r="Q36" s="1">
        <v>40</v>
      </c>
      <c r="R36" s="1">
        <v>191</v>
      </c>
      <c r="S36" s="2">
        <f t="shared" ref="S36:Z94" si="3">E36/$D36</f>
        <v>0.95937294417791186</v>
      </c>
      <c r="T36" s="2">
        <f t="shared" si="3"/>
        <v>3.2572244596697848E-3</v>
      </c>
      <c r="U36" s="2">
        <f t="shared" si="2"/>
        <v>3.5299969513662692E-4</v>
      </c>
      <c r="V36" s="2">
        <f t="shared" si="2"/>
        <v>1.4144055966497119E-2</v>
      </c>
      <c r="W36" s="2">
        <f t="shared" si="2"/>
        <v>8.5361744460311605E-3</v>
      </c>
      <c r="X36" s="2">
        <f t="shared" si="2"/>
        <v>3.2492017393257705E-3</v>
      </c>
      <c r="Y36" s="2">
        <f t="shared" si="2"/>
        <v>3.6102241548064117E-4</v>
      </c>
      <c r="Z36" s="2">
        <f t="shared" si="2"/>
        <v>7.7018115302536787E-4</v>
      </c>
      <c r="AA36" s="2">
        <f t="shared" si="2"/>
        <v>2.2944980183880752E-3</v>
      </c>
      <c r="AB36" s="2">
        <f t="shared" si="2"/>
        <v>3.4738379089581696E-3</v>
      </c>
      <c r="AC36" s="2">
        <f t="shared" si="2"/>
        <v>1.8291802384352487E-3</v>
      </c>
      <c r="AD36" s="2">
        <f t="shared" si="2"/>
        <v>5.0543138167289769E-4</v>
      </c>
      <c r="AE36" s="2">
        <f t="shared" si="2"/>
        <v>3.2090881376056995E-4</v>
      </c>
      <c r="AF36" s="2">
        <f t="shared" si="2"/>
        <v>1.5323395857067214E-3</v>
      </c>
    </row>
    <row r="37" spans="1:32">
      <c r="A37" s="1" t="s">
        <v>290</v>
      </c>
      <c r="B37" s="1" t="s">
        <v>77</v>
      </c>
      <c r="C37" s="1" t="s">
        <v>31</v>
      </c>
      <c r="D37" s="1">
        <v>309392</v>
      </c>
      <c r="E37" s="1">
        <v>239478</v>
      </c>
      <c r="F37" s="1">
        <v>4463</v>
      </c>
      <c r="G37" s="1">
        <v>580</v>
      </c>
      <c r="H37" s="1">
        <v>16349</v>
      </c>
      <c r="I37" s="1">
        <v>10897</v>
      </c>
      <c r="J37" s="1">
        <v>6215</v>
      </c>
      <c r="K37" s="1">
        <v>1014</v>
      </c>
      <c r="L37" s="1">
        <v>1265</v>
      </c>
      <c r="M37" s="1">
        <v>2768</v>
      </c>
      <c r="N37" s="1">
        <v>4805</v>
      </c>
      <c r="O37" s="1">
        <v>9819</v>
      </c>
      <c r="P37" s="1">
        <v>6609</v>
      </c>
      <c r="Q37" s="1">
        <v>2258</v>
      </c>
      <c r="R37" s="1">
        <v>2872</v>
      </c>
      <c r="S37" s="2">
        <f t="shared" si="3"/>
        <v>0.77402777059523198</v>
      </c>
      <c r="T37" s="2">
        <f t="shared" si="3"/>
        <v>1.4425065935770802E-2</v>
      </c>
      <c r="U37" s="2">
        <f t="shared" si="2"/>
        <v>1.8746444639809691E-3</v>
      </c>
      <c r="V37" s="2">
        <f t="shared" si="2"/>
        <v>5.2842348864870457E-2</v>
      </c>
      <c r="W37" s="2">
        <f t="shared" si="2"/>
        <v>3.5220690903449349E-2</v>
      </c>
      <c r="X37" s="2">
        <f t="shared" si="2"/>
        <v>2.0087785075244349E-2</v>
      </c>
      <c r="Y37" s="2">
        <f t="shared" si="2"/>
        <v>3.2773956663391425E-3</v>
      </c>
      <c r="Z37" s="2">
        <f t="shared" si="2"/>
        <v>4.0886642188550449E-3</v>
      </c>
      <c r="AA37" s="2">
        <f t="shared" si="2"/>
        <v>8.9465790970677979E-3</v>
      </c>
      <c r="AB37" s="2">
        <f t="shared" si="2"/>
        <v>1.5530459740394064E-2</v>
      </c>
      <c r="AC37" s="2">
        <f t="shared" si="2"/>
        <v>3.1736437916946789E-2</v>
      </c>
      <c r="AD37" s="2">
        <f t="shared" si="2"/>
        <v>2.1361250452500386E-2</v>
      </c>
      <c r="AE37" s="2">
        <f t="shared" si="2"/>
        <v>7.2981848270155664E-3</v>
      </c>
      <c r="AF37" s="2">
        <f t="shared" si="2"/>
        <v>9.2827222423333498E-3</v>
      </c>
    </row>
    <row r="38" spans="1:32">
      <c r="A38" s="1" t="s">
        <v>265</v>
      </c>
      <c r="B38" s="1" t="s">
        <v>30</v>
      </c>
      <c r="C38" s="1" t="s">
        <v>17</v>
      </c>
      <c r="D38" s="1">
        <v>93637</v>
      </c>
      <c r="E38" s="1">
        <v>87640</v>
      </c>
      <c r="F38" s="1">
        <v>904</v>
      </c>
      <c r="G38" s="1">
        <v>75</v>
      </c>
      <c r="H38" s="1">
        <v>1077</v>
      </c>
      <c r="I38" s="1">
        <v>1396</v>
      </c>
      <c r="J38" s="1">
        <v>1078</v>
      </c>
      <c r="K38" s="1">
        <v>221</v>
      </c>
      <c r="L38" s="1">
        <v>39</v>
      </c>
      <c r="M38" s="1">
        <v>309</v>
      </c>
      <c r="N38" s="1">
        <v>278</v>
      </c>
      <c r="O38" s="1">
        <v>110</v>
      </c>
      <c r="P38" s="1">
        <v>267</v>
      </c>
      <c r="Q38" s="1">
        <v>67</v>
      </c>
      <c r="R38" s="1">
        <v>176</v>
      </c>
      <c r="S38" s="2">
        <f t="shared" si="3"/>
        <v>0.93595480419065114</v>
      </c>
      <c r="T38" s="2">
        <f t="shared" si="3"/>
        <v>9.6543033202686965E-3</v>
      </c>
      <c r="U38" s="2">
        <f t="shared" si="2"/>
        <v>8.009654303320269E-4</v>
      </c>
      <c r="V38" s="2">
        <f t="shared" si="2"/>
        <v>1.1501863579567905E-2</v>
      </c>
      <c r="W38" s="2">
        <f t="shared" si="2"/>
        <v>1.4908636543246794E-2</v>
      </c>
      <c r="X38" s="2">
        <f t="shared" si="2"/>
        <v>1.1512543118639E-2</v>
      </c>
      <c r="Y38" s="2">
        <f t="shared" si="2"/>
        <v>2.3601781347117059E-3</v>
      </c>
      <c r="Z38" s="2">
        <f t="shared" si="2"/>
        <v>4.1650202377265395E-4</v>
      </c>
      <c r="AA38" s="2">
        <f t="shared" si="2"/>
        <v>3.2999775729679508E-3</v>
      </c>
      <c r="AB38" s="2">
        <f t="shared" si="2"/>
        <v>2.9689118617640463E-3</v>
      </c>
      <c r="AC38" s="2">
        <f t="shared" si="2"/>
        <v>1.1747492978203061E-3</v>
      </c>
      <c r="AD38" s="2">
        <f t="shared" si="2"/>
        <v>2.8514369319820156E-3</v>
      </c>
      <c r="AE38" s="2">
        <f t="shared" si="2"/>
        <v>7.1552911776327733E-4</v>
      </c>
      <c r="AF38" s="2">
        <f t="shared" si="2"/>
        <v>1.8795988765124897E-3</v>
      </c>
    </row>
    <row r="39" spans="1:32">
      <c r="A39" s="1" t="s">
        <v>73</v>
      </c>
      <c r="B39" s="1" t="s">
        <v>16</v>
      </c>
      <c r="C39" s="1" t="s">
        <v>31</v>
      </c>
      <c r="D39" s="1">
        <v>93609</v>
      </c>
      <c r="E39" s="1">
        <v>75656</v>
      </c>
      <c r="F39" s="1">
        <v>1308</v>
      </c>
      <c r="G39" s="1">
        <v>147</v>
      </c>
      <c r="H39" s="1">
        <v>7419</v>
      </c>
      <c r="I39" s="1">
        <v>2141</v>
      </c>
      <c r="J39" s="1">
        <v>799</v>
      </c>
      <c r="K39" s="1">
        <v>145</v>
      </c>
      <c r="L39" s="1">
        <v>158</v>
      </c>
      <c r="M39" s="1">
        <v>326</v>
      </c>
      <c r="N39" s="1">
        <v>762</v>
      </c>
      <c r="O39" s="1">
        <v>2246</v>
      </c>
      <c r="P39" s="1">
        <v>1307</v>
      </c>
      <c r="Q39" s="1">
        <v>404</v>
      </c>
      <c r="R39" s="1">
        <v>791</v>
      </c>
      <c r="S39" s="2">
        <f t="shared" si="3"/>
        <v>0.80821288551314507</v>
      </c>
      <c r="T39" s="2">
        <f t="shared" si="3"/>
        <v>1.3973015415184437E-2</v>
      </c>
      <c r="U39" s="2">
        <f t="shared" si="2"/>
        <v>1.570361824183572E-3</v>
      </c>
      <c r="V39" s="2">
        <f t="shared" si="2"/>
        <v>7.9255199820530073E-2</v>
      </c>
      <c r="W39" s="2">
        <f t="shared" si="2"/>
        <v>2.2871732418891347E-2</v>
      </c>
      <c r="X39" s="2">
        <f t="shared" si="2"/>
        <v>8.5355040647800955E-3</v>
      </c>
      <c r="Y39" s="2">
        <f t="shared" si="2"/>
        <v>1.5489963571878773E-3</v>
      </c>
      <c r="Z39" s="2">
        <f t="shared" si="2"/>
        <v>1.6878718926598938E-3</v>
      </c>
      <c r="AA39" s="2">
        <f t="shared" si="2"/>
        <v>3.4825711202982621E-3</v>
      </c>
      <c r="AB39" s="2">
        <f t="shared" si="2"/>
        <v>8.1402429253597409E-3</v>
      </c>
      <c r="AC39" s="2">
        <f t="shared" si="2"/>
        <v>2.3993419436165325E-2</v>
      </c>
      <c r="AD39" s="2">
        <f t="shared" si="2"/>
        <v>1.396233268168659E-2</v>
      </c>
      <c r="AE39" s="2">
        <f t="shared" si="2"/>
        <v>4.3158243331303612E-3</v>
      </c>
      <c r="AF39" s="2">
        <f t="shared" si="2"/>
        <v>8.4500421967973159E-3</v>
      </c>
    </row>
    <row r="40" spans="1:32">
      <c r="A40" s="1" t="s">
        <v>233</v>
      </c>
      <c r="B40" s="1" t="s">
        <v>23</v>
      </c>
      <c r="C40" s="1" t="s">
        <v>19</v>
      </c>
      <c r="D40" s="1">
        <v>109487</v>
      </c>
      <c r="E40" s="1">
        <v>98001</v>
      </c>
      <c r="F40" s="1">
        <v>615</v>
      </c>
      <c r="G40" s="1">
        <v>9</v>
      </c>
      <c r="H40" s="1">
        <v>2913</v>
      </c>
      <c r="I40" s="1">
        <v>1827</v>
      </c>
      <c r="J40" s="1">
        <v>1754</v>
      </c>
      <c r="K40" s="1">
        <v>775</v>
      </c>
      <c r="L40" s="1">
        <v>92</v>
      </c>
      <c r="M40" s="1">
        <v>1135</v>
      </c>
      <c r="N40" s="1">
        <v>747</v>
      </c>
      <c r="O40" s="1">
        <v>448</v>
      </c>
      <c r="P40" s="1">
        <v>405</v>
      </c>
      <c r="Q40" s="1">
        <v>80</v>
      </c>
      <c r="R40" s="1">
        <v>686</v>
      </c>
      <c r="S40" s="2">
        <f t="shared" si="3"/>
        <v>0.89509256806744175</v>
      </c>
      <c r="T40" s="2">
        <f t="shared" si="3"/>
        <v>5.6171052271045876E-3</v>
      </c>
      <c r="U40" s="2">
        <f t="shared" si="2"/>
        <v>8.2201539908847632E-5</v>
      </c>
      <c r="V40" s="2">
        <f t="shared" si="2"/>
        <v>2.6605898417163681E-2</v>
      </c>
      <c r="W40" s="2">
        <f t="shared" si="2"/>
        <v>1.6686912601496066E-2</v>
      </c>
      <c r="X40" s="2">
        <f t="shared" si="2"/>
        <v>1.6020166777790969E-2</v>
      </c>
      <c r="Y40" s="2">
        <f t="shared" si="2"/>
        <v>7.0784659365952119E-3</v>
      </c>
      <c r="Z40" s="2">
        <f t="shared" si="2"/>
        <v>8.402824079571091E-4</v>
      </c>
      <c r="AA40" s="2">
        <f t="shared" si="2"/>
        <v>1.0366527532949118E-2</v>
      </c>
      <c r="AB40" s="2">
        <f t="shared" si="2"/>
        <v>6.8227278124343531E-3</v>
      </c>
      <c r="AC40" s="2">
        <f t="shared" si="2"/>
        <v>4.0918099865737481E-3</v>
      </c>
      <c r="AD40" s="2">
        <f t="shared" si="2"/>
        <v>3.6990692958981434E-3</v>
      </c>
      <c r="AE40" s="2">
        <f t="shared" si="2"/>
        <v>7.3068035474531227E-4</v>
      </c>
      <c r="AF40" s="2">
        <f t="shared" si="2"/>
        <v>6.2655840419410525E-3</v>
      </c>
    </row>
    <row r="41" spans="1:32">
      <c r="A41" s="1" t="s">
        <v>63</v>
      </c>
      <c r="B41" s="1" t="s">
        <v>33</v>
      </c>
      <c r="C41" s="1" t="s">
        <v>24</v>
      </c>
      <c r="D41" s="1">
        <v>87059</v>
      </c>
      <c r="E41" s="1">
        <v>74464</v>
      </c>
      <c r="F41" s="1">
        <v>527</v>
      </c>
      <c r="G41" s="1">
        <v>10</v>
      </c>
      <c r="H41" s="1">
        <v>1053</v>
      </c>
      <c r="I41" s="1">
        <v>976</v>
      </c>
      <c r="J41" s="1">
        <v>321</v>
      </c>
      <c r="K41" s="1">
        <v>5924</v>
      </c>
      <c r="L41" s="1">
        <v>2425</v>
      </c>
      <c r="M41" s="1">
        <v>222</v>
      </c>
      <c r="N41" s="1">
        <v>686</v>
      </c>
      <c r="O41" s="1">
        <v>76</v>
      </c>
      <c r="P41" s="1">
        <v>120</v>
      </c>
      <c r="Q41" s="1">
        <v>15</v>
      </c>
      <c r="R41" s="1">
        <v>240</v>
      </c>
      <c r="S41" s="2">
        <f t="shared" si="3"/>
        <v>0.8553279959567649</v>
      </c>
      <c r="T41" s="2">
        <f t="shared" si="3"/>
        <v>6.053366108041673E-3</v>
      </c>
      <c r="U41" s="2">
        <f t="shared" si="2"/>
        <v>1.1486463203115128E-4</v>
      </c>
      <c r="V41" s="2">
        <f t="shared" si="2"/>
        <v>1.2095245752880231E-2</v>
      </c>
      <c r="W41" s="2">
        <f t="shared" si="2"/>
        <v>1.1210788086240367E-2</v>
      </c>
      <c r="X41" s="2">
        <f t="shared" si="2"/>
        <v>3.6871546881999564E-3</v>
      </c>
      <c r="Y41" s="2">
        <f t="shared" si="2"/>
        <v>6.804580801525402E-2</v>
      </c>
      <c r="Z41" s="2">
        <f t="shared" si="2"/>
        <v>2.7854673267554187E-2</v>
      </c>
      <c r="AA41" s="2">
        <f t="shared" si="2"/>
        <v>2.5499948310915587E-3</v>
      </c>
      <c r="AB41" s="2">
        <f t="shared" si="2"/>
        <v>7.8797137573369778E-3</v>
      </c>
      <c r="AC41" s="2">
        <f t="shared" si="2"/>
        <v>8.7297120343674981E-4</v>
      </c>
      <c r="AD41" s="2">
        <f t="shared" si="2"/>
        <v>1.3783755843738154E-3</v>
      </c>
      <c r="AE41" s="2">
        <f t="shared" si="2"/>
        <v>1.7229694804672693E-4</v>
      </c>
      <c r="AF41" s="2">
        <f t="shared" si="2"/>
        <v>2.7567511687476309E-3</v>
      </c>
    </row>
    <row r="42" spans="1:32">
      <c r="A42" s="1" t="s">
        <v>187</v>
      </c>
      <c r="B42" s="1" t="s">
        <v>33</v>
      </c>
      <c r="C42" s="1" t="s">
        <v>31</v>
      </c>
      <c r="D42" s="1">
        <v>185060</v>
      </c>
      <c r="E42" s="1">
        <v>157897</v>
      </c>
      <c r="F42" s="1">
        <v>2357</v>
      </c>
      <c r="G42" s="1">
        <v>72</v>
      </c>
      <c r="H42" s="1">
        <v>4706</v>
      </c>
      <c r="I42" s="1">
        <v>3365</v>
      </c>
      <c r="J42" s="1">
        <v>1387</v>
      </c>
      <c r="K42" s="1">
        <v>9002</v>
      </c>
      <c r="L42" s="1">
        <v>311</v>
      </c>
      <c r="M42" s="1">
        <v>1100</v>
      </c>
      <c r="N42" s="1">
        <v>1607</v>
      </c>
      <c r="O42" s="1">
        <v>1116</v>
      </c>
      <c r="P42" s="1">
        <v>593</v>
      </c>
      <c r="Q42" s="1">
        <v>184</v>
      </c>
      <c r="R42" s="1">
        <v>1363</v>
      </c>
      <c r="S42" s="2">
        <f t="shared" si="3"/>
        <v>0.85322057711012644</v>
      </c>
      <c r="T42" s="2">
        <f t="shared" si="3"/>
        <v>1.2736409813033612E-2</v>
      </c>
      <c r="U42" s="2">
        <f t="shared" si="2"/>
        <v>3.8906300659245649E-4</v>
      </c>
      <c r="V42" s="2">
        <f t="shared" si="2"/>
        <v>2.5429590403112504E-2</v>
      </c>
      <c r="W42" s="2">
        <f t="shared" si="2"/>
        <v>1.8183291905328001E-2</v>
      </c>
      <c r="X42" s="2">
        <f t="shared" si="2"/>
        <v>7.4948665297741275E-3</v>
      </c>
      <c r="Y42" s="2">
        <f t="shared" si="2"/>
        <v>4.8643683129795744E-2</v>
      </c>
      <c r="Z42" s="2">
        <f t="shared" si="2"/>
        <v>1.6805360423646385E-3</v>
      </c>
      <c r="AA42" s="2">
        <f t="shared" si="2"/>
        <v>5.9440181562736413E-3</v>
      </c>
      <c r="AB42" s="2">
        <f t="shared" si="2"/>
        <v>8.6836701610288562E-3</v>
      </c>
      <c r="AC42" s="2">
        <f t="shared" si="2"/>
        <v>6.0304766021830759E-3</v>
      </c>
      <c r="AD42" s="2">
        <f t="shared" si="2"/>
        <v>3.2043661515184264E-3</v>
      </c>
      <c r="AE42" s="2">
        <f t="shared" si="2"/>
        <v>9.9427212795849995E-4</v>
      </c>
      <c r="AF42" s="2">
        <f t="shared" si="2"/>
        <v>7.3651788609099753E-3</v>
      </c>
    </row>
    <row r="43" spans="1:32">
      <c r="A43" s="1" t="s">
        <v>168</v>
      </c>
      <c r="B43" s="1" t="s">
        <v>28</v>
      </c>
      <c r="C43" s="1" t="s">
        <v>17</v>
      </c>
      <c r="D43" s="1">
        <v>203826</v>
      </c>
      <c r="E43" s="1">
        <v>176732</v>
      </c>
      <c r="F43" s="1">
        <v>1795</v>
      </c>
      <c r="G43" s="1">
        <v>80</v>
      </c>
      <c r="H43" s="1">
        <v>4180</v>
      </c>
      <c r="I43" s="1">
        <v>2797</v>
      </c>
      <c r="J43" s="1">
        <v>1130</v>
      </c>
      <c r="K43" s="1">
        <v>13904</v>
      </c>
      <c r="L43" s="1">
        <v>574</v>
      </c>
      <c r="M43" s="1">
        <v>459</v>
      </c>
      <c r="N43" s="1">
        <v>808</v>
      </c>
      <c r="O43" s="1">
        <v>479</v>
      </c>
      <c r="P43" s="1">
        <v>320</v>
      </c>
      <c r="Q43" s="1">
        <v>100</v>
      </c>
      <c r="R43" s="1">
        <v>468</v>
      </c>
      <c r="S43" s="2">
        <f t="shared" si="3"/>
        <v>0.86707289550891442</v>
      </c>
      <c r="T43" s="2">
        <f t="shared" si="3"/>
        <v>8.806531060806767E-3</v>
      </c>
      <c r="U43" s="2">
        <f t="shared" si="2"/>
        <v>3.9249163502202858E-4</v>
      </c>
      <c r="V43" s="2">
        <f t="shared" si="2"/>
        <v>2.0507687929900993E-2</v>
      </c>
      <c r="W43" s="2">
        <f t="shared" si="2"/>
        <v>1.3722488789457674E-2</v>
      </c>
      <c r="X43" s="2">
        <f t="shared" si="2"/>
        <v>5.5439443446861541E-3</v>
      </c>
      <c r="Y43" s="2">
        <f t="shared" si="2"/>
        <v>6.8215046166828566E-2</v>
      </c>
      <c r="Z43" s="2">
        <f t="shared" si="2"/>
        <v>2.8161274812830549E-3</v>
      </c>
      <c r="AA43" s="2">
        <f t="shared" si="2"/>
        <v>2.2519207559388889E-3</v>
      </c>
      <c r="AB43" s="2">
        <f t="shared" si="2"/>
        <v>3.9641655137224886E-3</v>
      </c>
      <c r="AC43" s="2">
        <f t="shared" si="2"/>
        <v>2.3500436646943963E-3</v>
      </c>
      <c r="AD43" s="2">
        <f t="shared" si="2"/>
        <v>1.5699665400881143E-3</v>
      </c>
      <c r="AE43" s="2">
        <f t="shared" si="2"/>
        <v>4.906145437775357E-4</v>
      </c>
      <c r="AF43" s="2">
        <f t="shared" si="2"/>
        <v>2.2960760648788672E-3</v>
      </c>
    </row>
    <row r="44" spans="1:32">
      <c r="A44" s="1" t="s">
        <v>347</v>
      </c>
      <c r="B44" s="1" t="s">
        <v>16</v>
      </c>
      <c r="C44" s="1" t="s">
        <v>24</v>
      </c>
      <c r="D44" s="1">
        <v>123867</v>
      </c>
      <c r="E44" s="1">
        <v>81742</v>
      </c>
      <c r="F44" s="1">
        <v>1767</v>
      </c>
      <c r="G44" s="1">
        <v>109</v>
      </c>
      <c r="H44" s="1">
        <v>18587</v>
      </c>
      <c r="I44" s="1">
        <v>3944</v>
      </c>
      <c r="J44" s="1">
        <v>3413</v>
      </c>
      <c r="K44" s="1">
        <v>742</v>
      </c>
      <c r="L44" s="1">
        <v>1849</v>
      </c>
      <c r="M44" s="1">
        <v>4454</v>
      </c>
      <c r="N44" s="1">
        <v>3160</v>
      </c>
      <c r="O44" s="1">
        <v>1300</v>
      </c>
      <c r="P44" s="1">
        <v>598</v>
      </c>
      <c r="Q44" s="1">
        <v>199</v>
      </c>
      <c r="R44" s="1">
        <v>2003</v>
      </c>
      <c r="S44" s="2">
        <f t="shared" si="3"/>
        <v>0.6599174921488371</v>
      </c>
      <c r="T44" s="2">
        <f t="shared" si="3"/>
        <v>1.4265300685412579E-2</v>
      </c>
      <c r="U44" s="2">
        <f t="shared" si="2"/>
        <v>8.7997610340122875E-4</v>
      </c>
      <c r="V44" s="2">
        <f t="shared" si="2"/>
        <v>0.1500561085680609</v>
      </c>
      <c r="W44" s="2">
        <f t="shared" si="2"/>
        <v>3.1840603227655466E-2</v>
      </c>
      <c r="X44" s="2">
        <f t="shared" si="2"/>
        <v>2.755374716429719E-2</v>
      </c>
      <c r="Y44" s="2">
        <f t="shared" si="2"/>
        <v>5.9902960433368046E-3</v>
      </c>
      <c r="Z44" s="2">
        <f t="shared" si="2"/>
        <v>1.4927301056778641E-2</v>
      </c>
      <c r="AA44" s="2">
        <f t="shared" si="2"/>
        <v>3.5957922610541954E-2</v>
      </c>
      <c r="AB44" s="2">
        <f t="shared" si="2"/>
        <v>2.5511233823375071E-2</v>
      </c>
      <c r="AC44" s="2">
        <f t="shared" si="2"/>
        <v>1.0495127838730252E-2</v>
      </c>
      <c r="AD44" s="2">
        <f t="shared" si="2"/>
        <v>4.8277588058159154E-3</v>
      </c>
      <c r="AE44" s="2">
        <f t="shared" si="2"/>
        <v>1.6065618768517846E-3</v>
      </c>
      <c r="AF44" s="2">
        <f t="shared" si="2"/>
        <v>1.6170570046905149E-2</v>
      </c>
    </row>
    <row r="45" spans="1:32">
      <c r="A45" s="1" t="s">
        <v>351</v>
      </c>
      <c r="B45" s="1" t="s">
        <v>77</v>
      </c>
      <c r="C45" s="1" t="s">
        <v>31</v>
      </c>
      <c r="D45" s="1">
        <v>220338</v>
      </c>
      <c r="E45" s="1">
        <v>96937</v>
      </c>
      <c r="F45" s="1">
        <v>7053</v>
      </c>
      <c r="G45" s="1">
        <v>167</v>
      </c>
      <c r="H45" s="1">
        <v>41898</v>
      </c>
      <c r="I45" s="1">
        <v>12322</v>
      </c>
      <c r="J45" s="1">
        <v>6083</v>
      </c>
      <c r="K45" s="1">
        <v>1489</v>
      </c>
      <c r="L45" s="1">
        <v>12503</v>
      </c>
      <c r="M45" s="1">
        <v>6493</v>
      </c>
      <c r="N45" s="1">
        <v>8878</v>
      </c>
      <c r="O45" s="1">
        <v>10802</v>
      </c>
      <c r="P45" s="1">
        <v>3496</v>
      </c>
      <c r="Q45" s="1">
        <v>3762</v>
      </c>
      <c r="R45" s="1">
        <v>8455</v>
      </c>
      <c r="S45" s="2">
        <f t="shared" si="3"/>
        <v>0.43994680899345551</v>
      </c>
      <c r="T45" s="2">
        <f t="shared" si="3"/>
        <v>3.2009912044222967E-2</v>
      </c>
      <c r="U45" s="2">
        <f t="shared" si="2"/>
        <v>7.5792645844112232E-4</v>
      </c>
      <c r="V45" s="2">
        <f t="shared" si="2"/>
        <v>0.19015330991476731</v>
      </c>
      <c r="W45" s="2">
        <f t="shared" si="2"/>
        <v>5.5923172580308433E-2</v>
      </c>
      <c r="X45" s="2">
        <f t="shared" si="2"/>
        <v>2.7607584710762557E-2</v>
      </c>
      <c r="Y45" s="2">
        <f t="shared" si="2"/>
        <v>6.7577993809510841E-3</v>
      </c>
      <c r="Z45" s="2">
        <f t="shared" si="2"/>
        <v>5.6744637783768571E-2</v>
      </c>
      <c r="AA45" s="2">
        <f t="shared" si="2"/>
        <v>2.9468362243462318E-2</v>
      </c>
      <c r="AB45" s="2">
        <f t="shared" si="2"/>
        <v>4.0292641305630442E-2</v>
      </c>
      <c r="AC45" s="2">
        <f t="shared" si="2"/>
        <v>4.9024680263958099E-2</v>
      </c>
      <c r="AD45" s="2">
        <f t="shared" si="2"/>
        <v>1.5866532327605768E-2</v>
      </c>
      <c r="AE45" s="2">
        <f t="shared" si="2"/>
        <v>1.7073768482967079E-2</v>
      </c>
      <c r="AF45" s="2">
        <f t="shared" si="2"/>
        <v>3.8372863509698735E-2</v>
      </c>
    </row>
    <row r="46" spans="1:32">
      <c r="A46" s="1" t="s">
        <v>44</v>
      </c>
      <c r="B46" s="1" t="s">
        <v>30</v>
      </c>
      <c r="C46" s="1" t="s">
        <v>17</v>
      </c>
      <c r="D46" s="1">
        <v>97462</v>
      </c>
      <c r="E46" s="1">
        <v>94042</v>
      </c>
      <c r="F46" s="1">
        <v>350</v>
      </c>
      <c r="G46" s="1">
        <v>8</v>
      </c>
      <c r="H46" s="1">
        <v>856</v>
      </c>
      <c r="I46" s="1">
        <v>867</v>
      </c>
      <c r="J46" s="1">
        <v>406</v>
      </c>
      <c r="K46" s="1">
        <v>110</v>
      </c>
      <c r="L46" s="1">
        <v>48</v>
      </c>
      <c r="M46" s="1">
        <v>227</v>
      </c>
      <c r="N46" s="1">
        <v>191</v>
      </c>
      <c r="O46" s="1">
        <v>98</v>
      </c>
      <c r="P46" s="1">
        <v>147</v>
      </c>
      <c r="Q46" s="1">
        <v>35</v>
      </c>
      <c r="R46" s="1">
        <v>77</v>
      </c>
      <c r="S46" s="2">
        <f t="shared" si="3"/>
        <v>0.96490940058689545</v>
      </c>
      <c r="T46" s="2">
        <f t="shared" si="3"/>
        <v>3.5911432147914058E-3</v>
      </c>
      <c r="U46" s="2">
        <f t="shared" si="2"/>
        <v>8.2083273480946419E-5</v>
      </c>
      <c r="V46" s="2">
        <f t="shared" si="2"/>
        <v>8.7829102624612677E-3</v>
      </c>
      <c r="W46" s="2">
        <f t="shared" si="2"/>
        <v>8.8957747634975676E-3</v>
      </c>
      <c r="X46" s="2">
        <f t="shared" si="2"/>
        <v>4.1657261291580304E-3</v>
      </c>
      <c r="Y46" s="2">
        <f t="shared" si="2"/>
        <v>1.1286450103630134E-3</v>
      </c>
      <c r="Z46" s="2">
        <f t="shared" si="2"/>
        <v>4.9249964088567849E-4</v>
      </c>
      <c r="AA46" s="2">
        <f t="shared" si="2"/>
        <v>2.3291128850218548E-3</v>
      </c>
      <c r="AB46" s="2">
        <f t="shared" si="2"/>
        <v>1.9597381543575956E-3</v>
      </c>
      <c r="AC46" s="2">
        <f t="shared" si="2"/>
        <v>1.0055201001415936E-3</v>
      </c>
      <c r="AD46" s="2">
        <f t="shared" si="2"/>
        <v>1.5082801502123906E-3</v>
      </c>
      <c r="AE46" s="2">
        <f t="shared" si="2"/>
        <v>3.5911432147914057E-4</v>
      </c>
      <c r="AF46" s="2">
        <f t="shared" si="2"/>
        <v>7.9005150725410932E-4</v>
      </c>
    </row>
    <row r="47" spans="1:32">
      <c r="A47" s="1" t="s">
        <v>213</v>
      </c>
      <c r="B47" s="1" t="s">
        <v>65</v>
      </c>
      <c r="C47" s="1" t="s">
        <v>24</v>
      </c>
      <c r="D47" s="1">
        <v>151145</v>
      </c>
      <c r="E47" s="1">
        <v>132269</v>
      </c>
      <c r="F47" s="1">
        <v>1260</v>
      </c>
      <c r="G47" s="1">
        <v>374</v>
      </c>
      <c r="H47" s="1">
        <v>6717</v>
      </c>
      <c r="I47" s="1">
        <v>2551</v>
      </c>
      <c r="J47" s="1">
        <v>1448</v>
      </c>
      <c r="K47" s="1">
        <v>306</v>
      </c>
      <c r="L47" s="1">
        <v>251</v>
      </c>
      <c r="M47" s="1">
        <v>1436</v>
      </c>
      <c r="N47" s="1">
        <v>1694</v>
      </c>
      <c r="O47" s="1">
        <v>1338</v>
      </c>
      <c r="P47" s="1">
        <v>437</v>
      </c>
      <c r="Q47" s="1">
        <v>162</v>
      </c>
      <c r="R47" s="1">
        <v>902</v>
      </c>
      <c r="S47" s="2">
        <f t="shared" si="3"/>
        <v>0.87511330179628832</v>
      </c>
      <c r="T47" s="2">
        <f t="shared" si="3"/>
        <v>8.3363657415065004E-3</v>
      </c>
      <c r="U47" s="2">
        <f t="shared" si="2"/>
        <v>2.4744450693043106E-3</v>
      </c>
      <c r="V47" s="2">
        <f t="shared" si="2"/>
        <v>4.4440768798173942E-2</v>
      </c>
      <c r="W47" s="2">
        <f t="shared" si="2"/>
        <v>1.6877832544907208E-2</v>
      </c>
      <c r="X47" s="2">
        <f t="shared" si="2"/>
        <v>9.5802044394455652E-3</v>
      </c>
      <c r="Y47" s="2">
        <f t="shared" si="2"/>
        <v>2.0245459657944357E-3</v>
      </c>
      <c r="Z47" s="2">
        <f t="shared" si="2"/>
        <v>1.6606569850143901E-3</v>
      </c>
      <c r="AA47" s="2">
        <f t="shared" si="2"/>
        <v>9.5008104800026472E-3</v>
      </c>
      <c r="AB47" s="2">
        <f t="shared" si="2"/>
        <v>1.1207780608025407E-2</v>
      </c>
      <c r="AC47" s="2">
        <f t="shared" si="2"/>
        <v>8.8524264778854743E-3</v>
      </c>
      <c r="AD47" s="2">
        <f t="shared" si="2"/>
        <v>2.8912633563796353E-3</v>
      </c>
      <c r="AE47" s="2">
        <f t="shared" si="2"/>
        <v>1.0718184524794072E-3</v>
      </c>
      <c r="AF47" s="2">
        <f t="shared" si="2"/>
        <v>5.9677792847927487E-3</v>
      </c>
    </row>
    <row r="48" spans="1:32">
      <c r="A48" s="1" t="s">
        <v>123</v>
      </c>
      <c r="B48" s="1" t="s">
        <v>33</v>
      </c>
      <c r="C48" s="1" t="s">
        <v>17</v>
      </c>
      <c r="D48" s="1">
        <v>107524</v>
      </c>
      <c r="E48" s="1">
        <v>102189</v>
      </c>
      <c r="F48" s="1">
        <v>405</v>
      </c>
      <c r="G48" s="1">
        <v>196</v>
      </c>
      <c r="H48" s="1">
        <v>2690</v>
      </c>
      <c r="I48" s="1">
        <v>535</v>
      </c>
      <c r="J48" s="1">
        <v>273</v>
      </c>
      <c r="K48" s="1">
        <v>109</v>
      </c>
      <c r="L48" s="1">
        <v>180</v>
      </c>
      <c r="M48" s="1">
        <v>337</v>
      </c>
      <c r="N48" s="1">
        <v>349</v>
      </c>
      <c r="O48" s="1">
        <v>107</v>
      </c>
      <c r="P48" s="1">
        <v>19</v>
      </c>
      <c r="Q48" s="1">
        <v>21</v>
      </c>
      <c r="R48" s="1">
        <v>114</v>
      </c>
      <c r="S48" s="2">
        <f t="shared" si="3"/>
        <v>0.95038317026896324</v>
      </c>
      <c r="T48" s="2">
        <f t="shared" si="3"/>
        <v>3.7666009449053234E-3</v>
      </c>
      <c r="U48" s="2">
        <f t="shared" si="2"/>
        <v>1.822848852349243E-3</v>
      </c>
      <c r="V48" s="2">
        <f t="shared" si="2"/>
        <v>2.501767047356869E-2</v>
      </c>
      <c r="W48" s="2">
        <f t="shared" si="2"/>
        <v>4.975633346973699E-3</v>
      </c>
      <c r="X48" s="2">
        <f t="shared" si="2"/>
        <v>2.5389680443435882E-3</v>
      </c>
      <c r="Y48" s="2">
        <f t="shared" si="2"/>
        <v>1.0137271678880993E-3</v>
      </c>
      <c r="Z48" s="2">
        <f t="shared" si="2"/>
        <v>1.6740448644023661E-3</v>
      </c>
      <c r="AA48" s="2">
        <f t="shared" si="2"/>
        <v>3.1341839961310965E-3</v>
      </c>
      <c r="AB48" s="2">
        <f t="shared" si="2"/>
        <v>3.2457869870912539E-3</v>
      </c>
      <c r="AC48" s="2">
        <f t="shared" si="2"/>
        <v>9.9512666939473977E-4</v>
      </c>
      <c r="AD48" s="2">
        <f t="shared" si="2"/>
        <v>1.7670473568691641E-4</v>
      </c>
      <c r="AE48" s="2">
        <f t="shared" si="2"/>
        <v>1.9530523418027603E-4</v>
      </c>
      <c r="AF48" s="2">
        <f t="shared" si="2"/>
        <v>1.0602284141214985E-3</v>
      </c>
    </row>
    <row r="49" spans="1:32">
      <c r="A49" s="1" t="s">
        <v>18</v>
      </c>
      <c r="B49" s="1" t="s">
        <v>16</v>
      </c>
      <c r="C49" s="1" t="s">
        <v>19</v>
      </c>
      <c r="D49" s="1">
        <v>88011</v>
      </c>
      <c r="E49" s="1">
        <v>83943</v>
      </c>
      <c r="F49" s="1">
        <v>527</v>
      </c>
      <c r="G49" s="1">
        <v>17</v>
      </c>
      <c r="H49" s="1">
        <v>786</v>
      </c>
      <c r="I49" s="1">
        <v>911</v>
      </c>
      <c r="J49" s="1">
        <v>378</v>
      </c>
      <c r="K49" s="1">
        <v>67</v>
      </c>
      <c r="L49" s="1">
        <v>87</v>
      </c>
      <c r="M49" s="1">
        <v>220</v>
      </c>
      <c r="N49" s="1">
        <v>260</v>
      </c>
      <c r="O49" s="1">
        <v>327</v>
      </c>
      <c r="P49" s="1">
        <v>203</v>
      </c>
      <c r="Q49" s="1">
        <v>131</v>
      </c>
      <c r="R49" s="1">
        <v>154</v>
      </c>
      <c r="S49" s="2">
        <f t="shared" si="3"/>
        <v>0.95377850495960736</v>
      </c>
      <c r="T49" s="2">
        <f t="shared" si="3"/>
        <v>5.987887877651657E-3</v>
      </c>
      <c r="U49" s="2">
        <f t="shared" si="2"/>
        <v>1.9315767347263411E-4</v>
      </c>
      <c r="V49" s="2">
        <f t="shared" si="2"/>
        <v>8.9307018440876705E-3</v>
      </c>
      <c r="W49" s="2">
        <f t="shared" si="2"/>
        <v>1.0350978854915862E-2</v>
      </c>
      <c r="X49" s="2">
        <f t="shared" si="2"/>
        <v>4.2949176807444527E-3</v>
      </c>
      <c r="Y49" s="2">
        <f t="shared" si="2"/>
        <v>7.6126847780391086E-4</v>
      </c>
      <c r="Z49" s="2">
        <f t="shared" si="2"/>
        <v>9.8851279953642165E-4</v>
      </c>
      <c r="AA49" s="2">
        <f t="shared" si="2"/>
        <v>2.499687539057618E-3</v>
      </c>
      <c r="AB49" s="2">
        <f t="shared" si="2"/>
        <v>2.9541761825226391E-3</v>
      </c>
      <c r="AC49" s="2">
        <f t="shared" si="2"/>
        <v>3.71544466032655E-3</v>
      </c>
      <c r="AD49" s="2">
        <f t="shared" si="2"/>
        <v>2.3065298655849838E-3</v>
      </c>
      <c r="AE49" s="2">
        <f t="shared" si="2"/>
        <v>1.4884503073479452E-3</v>
      </c>
      <c r="AF49" s="2">
        <f t="shared" si="2"/>
        <v>1.7497812773403325E-3</v>
      </c>
    </row>
    <row r="50" spans="1:32">
      <c r="A50" s="1" t="s">
        <v>212</v>
      </c>
      <c r="B50" s="1" t="s">
        <v>16</v>
      </c>
      <c r="C50" s="1" t="s">
        <v>39</v>
      </c>
      <c r="D50" s="1">
        <v>254381</v>
      </c>
      <c r="E50" s="1">
        <v>228053</v>
      </c>
      <c r="F50" s="1">
        <v>3149</v>
      </c>
      <c r="G50" s="1">
        <v>478</v>
      </c>
      <c r="H50" s="1">
        <v>7042</v>
      </c>
      <c r="I50" s="1">
        <v>4789</v>
      </c>
      <c r="J50" s="1">
        <v>2533</v>
      </c>
      <c r="K50" s="1">
        <v>442</v>
      </c>
      <c r="L50" s="1">
        <v>214</v>
      </c>
      <c r="M50" s="1">
        <v>1404</v>
      </c>
      <c r="N50" s="1">
        <v>1809</v>
      </c>
      <c r="O50" s="1">
        <v>2054</v>
      </c>
      <c r="P50" s="1">
        <v>1230</v>
      </c>
      <c r="Q50" s="1">
        <v>330</v>
      </c>
      <c r="R50" s="1">
        <v>854</v>
      </c>
      <c r="S50" s="2">
        <f t="shared" si="3"/>
        <v>0.89650170413670838</v>
      </c>
      <c r="T50" s="2">
        <f t="shared" si="3"/>
        <v>1.2379069191488358E-2</v>
      </c>
      <c r="U50" s="2">
        <f t="shared" si="2"/>
        <v>1.8790711570439616E-3</v>
      </c>
      <c r="V50" s="2">
        <f t="shared" si="2"/>
        <v>2.7682885121137191E-2</v>
      </c>
      <c r="W50" s="2">
        <f t="shared" si="2"/>
        <v>1.8826091571304462E-2</v>
      </c>
      <c r="X50" s="2">
        <f t="shared" si="2"/>
        <v>9.9575046878501144E-3</v>
      </c>
      <c r="Y50" s="2">
        <f t="shared" si="2"/>
        <v>1.7375511535845838E-3</v>
      </c>
      <c r="Z50" s="2">
        <f t="shared" si="2"/>
        <v>8.4125779834185734E-4</v>
      </c>
      <c r="AA50" s="2">
        <f t="shared" si="2"/>
        <v>5.5192801349157362E-3</v>
      </c>
      <c r="AB50" s="2">
        <f t="shared" si="2"/>
        <v>7.1113801738337378E-3</v>
      </c>
      <c r="AC50" s="2">
        <f t="shared" si="2"/>
        <v>8.0745024195989484E-3</v>
      </c>
      <c r="AD50" s="2">
        <f t="shared" si="2"/>
        <v>4.8352667848620768E-3</v>
      </c>
      <c r="AE50" s="2">
        <f t="shared" si="2"/>
        <v>1.2972666983776305E-3</v>
      </c>
      <c r="AF50" s="2">
        <f t="shared" si="2"/>
        <v>3.3571689709530192E-3</v>
      </c>
    </row>
    <row r="51" spans="1:32">
      <c r="A51" s="1" t="s">
        <v>202</v>
      </c>
      <c r="B51" s="1" t="s">
        <v>23</v>
      </c>
      <c r="C51" s="1" t="s">
        <v>24</v>
      </c>
      <c r="D51" s="1">
        <v>166100</v>
      </c>
      <c r="E51" s="1">
        <v>139978</v>
      </c>
      <c r="F51" s="1">
        <v>989</v>
      </c>
      <c r="G51" s="1">
        <v>74</v>
      </c>
      <c r="H51" s="1">
        <v>4073</v>
      </c>
      <c r="I51" s="1">
        <v>2577</v>
      </c>
      <c r="J51" s="1">
        <v>10225</v>
      </c>
      <c r="K51" s="1">
        <v>428</v>
      </c>
      <c r="L51" s="1">
        <v>2022</v>
      </c>
      <c r="M51" s="1">
        <v>1943</v>
      </c>
      <c r="N51" s="1">
        <v>1520</v>
      </c>
      <c r="O51" s="1">
        <v>875</v>
      </c>
      <c r="P51" s="1">
        <v>339</v>
      </c>
      <c r="Q51" s="1">
        <v>113</v>
      </c>
      <c r="R51" s="1">
        <v>944</v>
      </c>
      <c r="S51" s="2">
        <f t="shared" si="3"/>
        <v>0.8427332931968694</v>
      </c>
      <c r="T51" s="2">
        <f t="shared" si="3"/>
        <v>5.9542444310656233E-3</v>
      </c>
      <c r="U51" s="2">
        <f t="shared" si="2"/>
        <v>4.4551475015051174E-4</v>
      </c>
      <c r="V51" s="2">
        <f t="shared" si="2"/>
        <v>2.4521372667068032E-2</v>
      </c>
      <c r="W51" s="2">
        <f t="shared" si="2"/>
        <v>1.5514750150511739E-2</v>
      </c>
      <c r="X51" s="2">
        <f t="shared" si="2"/>
        <v>6.1559301625526794E-2</v>
      </c>
      <c r="Y51" s="2">
        <f t="shared" si="2"/>
        <v>2.5767609873570138E-3</v>
      </c>
      <c r="Z51" s="2">
        <f t="shared" si="2"/>
        <v>1.2173389524382901E-2</v>
      </c>
      <c r="AA51" s="2">
        <f t="shared" si="2"/>
        <v>1.1697772426249248E-2</v>
      </c>
      <c r="AB51" s="2">
        <f t="shared" si="2"/>
        <v>9.1511137868753763E-3</v>
      </c>
      <c r="AC51" s="2">
        <f t="shared" si="2"/>
        <v>5.2679108970499697E-3</v>
      </c>
      <c r="AD51" s="2">
        <f t="shared" si="2"/>
        <v>2.0409391932570743E-3</v>
      </c>
      <c r="AE51" s="2">
        <f t="shared" si="2"/>
        <v>6.8031306441902468E-4</v>
      </c>
      <c r="AF51" s="2">
        <f t="shared" si="2"/>
        <v>5.6833232992173389E-3</v>
      </c>
    </row>
    <row r="52" spans="1:32">
      <c r="A52" s="1" t="s">
        <v>240</v>
      </c>
      <c r="B52" s="1" t="s">
        <v>16</v>
      </c>
      <c r="C52" s="1" t="s">
        <v>24</v>
      </c>
      <c r="D52" s="1">
        <v>168310</v>
      </c>
      <c r="E52" s="1">
        <v>151990</v>
      </c>
      <c r="F52" s="1">
        <v>1450</v>
      </c>
      <c r="G52" s="1">
        <v>212</v>
      </c>
      <c r="H52" s="1">
        <v>4331</v>
      </c>
      <c r="I52" s="1">
        <v>2646</v>
      </c>
      <c r="J52" s="1">
        <v>1911</v>
      </c>
      <c r="K52" s="1">
        <v>673</v>
      </c>
      <c r="L52" s="1">
        <v>466</v>
      </c>
      <c r="M52" s="1">
        <v>826</v>
      </c>
      <c r="N52" s="1">
        <v>1086</v>
      </c>
      <c r="O52" s="1">
        <v>1420</v>
      </c>
      <c r="P52" s="1">
        <v>429</v>
      </c>
      <c r="Q52" s="1">
        <v>202</v>
      </c>
      <c r="R52" s="1">
        <v>668</v>
      </c>
      <c r="S52" s="2">
        <f t="shared" si="3"/>
        <v>0.90303606440496698</v>
      </c>
      <c r="T52" s="2">
        <f t="shared" si="3"/>
        <v>8.6150555522547679E-3</v>
      </c>
      <c r="U52" s="2">
        <f t="shared" si="2"/>
        <v>1.2595805359158696E-3</v>
      </c>
      <c r="V52" s="2">
        <f t="shared" si="2"/>
        <v>2.5732279721941656E-2</v>
      </c>
      <c r="W52" s="2">
        <f t="shared" si="2"/>
        <v>1.5720991028459391E-2</v>
      </c>
      <c r="X52" s="2">
        <f t="shared" si="2"/>
        <v>1.1354049076109559E-2</v>
      </c>
      <c r="Y52" s="2">
        <f t="shared" si="2"/>
        <v>3.998574059770661E-3</v>
      </c>
      <c r="Z52" s="2">
        <f t="shared" si="2"/>
        <v>2.768700611966015E-3</v>
      </c>
      <c r="AA52" s="2">
        <f t="shared" si="2"/>
        <v>4.9076109559740956E-3</v>
      </c>
      <c r="AB52" s="2">
        <f t="shared" si="2"/>
        <v>6.4523795377577093E-3</v>
      </c>
      <c r="AC52" s="2">
        <f t="shared" si="2"/>
        <v>8.4368130235874285E-3</v>
      </c>
      <c r="AD52" s="2">
        <f t="shared" si="2"/>
        <v>2.5488681599429622E-3</v>
      </c>
      <c r="AE52" s="2">
        <f t="shared" si="2"/>
        <v>1.200166359693423E-3</v>
      </c>
      <c r="AF52" s="2">
        <f t="shared" si="2"/>
        <v>3.9688669716594375E-3</v>
      </c>
    </row>
    <row r="53" spans="1:32">
      <c r="A53" s="1" t="s">
        <v>316</v>
      </c>
      <c r="B53" s="1" t="s">
        <v>92</v>
      </c>
      <c r="C53" s="1" t="s">
        <v>24</v>
      </c>
      <c r="D53" s="1">
        <v>115732</v>
      </c>
      <c r="E53" s="1">
        <v>102140</v>
      </c>
      <c r="F53" s="1">
        <v>1058</v>
      </c>
      <c r="G53" s="1">
        <v>68</v>
      </c>
      <c r="H53" s="1">
        <v>5818</v>
      </c>
      <c r="I53" s="1">
        <v>1878</v>
      </c>
      <c r="J53" s="1">
        <v>1584</v>
      </c>
      <c r="K53" s="1">
        <v>179</v>
      </c>
      <c r="L53" s="1">
        <v>315</v>
      </c>
      <c r="M53" s="1">
        <v>760</v>
      </c>
      <c r="N53" s="1">
        <v>837</v>
      </c>
      <c r="O53" s="1">
        <v>527</v>
      </c>
      <c r="P53" s="1">
        <v>124</v>
      </c>
      <c r="Q53" s="1">
        <v>70</v>
      </c>
      <c r="R53" s="1">
        <v>374</v>
      </c>
      <c r="S53" s="2">
        <f t="shared" si="3"/>
        <v>0.88255625064804899</v>
      </c>
      <c r="T53" s="2">
        <f t="shared" si="3"/>
        <v>9.1418103895206174E-3</v>
      </c>
      <c r="U53" s="2">
        <f t="shared" si="2"/>
        <v>5.875643728614385E-4</v>
      </c>
      <c r="V53" s="2">
        <f t="shared" si="2"/>
        <v>5.0271316489821312E-2</v>
      </c>
      <c r="W53" s="2">
        <f t="shared" si="2"/>
        <v>1.6227145474026199E-2</v>
      </c>
      <c r="X53" s="2">
        <f t="shared" si="2"/>
        <v>1.3686793626654686E-2</v>
      </c>
      <c r="Y53" s="2">
        <f t="shared" si="2"/>
        <v>1.5466768050323161E-3</v>
      </c>
      <c r="Z53" s="2">
        <f t="shared" si="2"/>
        <v>2.7218055507551931E-3</v>
      </c>
      <c r="AA53" s="2">
        <f t="shared" si="2"/>
        <v>6.566895931980783E-3</v>
      </c>
      <c r="AB53" s="2">
        <f t="shared" si="2"/>
        <v>7.2322261777209417E-3</v>
      </c>
      <c r="AC53" s="2">
        <f t="shared" si="2"/>
        <v>4.5536238896761484E-3</v>
      </c>
      <c r="AD53" s="2">
        <f t="shared" si="2"/>
        <v>1.0714409152179172E-3</v>
      </c>
      <c r="AE53" s="2">
        <f t="shared" si="2"/>
        <v>6.0484567794559844E-4</v>
      </c>
      <c r="AF53" s="2">
        <f t="shared" si="2"/>
        <v>3.2316040507379116E-3</v>
      </c>
    </row>
    <row r="54" spans="1:32">
      <c r="A54" s="1" t="s">
        <v>228</v>
      </c>
      <c r="B54" s="1" t="s">
        <v>65</v>
      </c>
      <c r="C54" s="1" t="s">
        <v>17</v>
      </c>
      <c r="D54" s="1">
        <v>141868</v>
      </c>
      <c r="E54" s="1">
        <v>122491</v>
      </c>
      <c r="F54" s="1">
        <v>1104</v>
      </c>
      <c r="G54" s="1">
        <v>105</v>
      </c>
      <c r="H54" s="1">
        <v>7061</v>
      </c>
      <c r="I54" s="1">
        <v>2560</v>
      </c>
      <c r="J54" s="1">
        <v>1681</v>
      </c>
      <c r="K54" s="1">
        <v>2382</v>
      </c>
      <c r="L54" s="1">
        <v>184</v>
      </c>
      <c r="M54" s="1">
        <v>657</v>
      </c>
      <c r="N54" s="1">
        <v>1135</v>
      </c>
      <c r="O54" s="1">
        <v>1040</v>
      </c>
      <c r="P54" s="1">
        <v>600</v>
      </c>
      <c r="Q54" s="1">
        <v>321</v>
      </c>
      <c r="R54" s="1">
        <v>547</v>
      </c>
      <c r="S54" s="2">
        <f t="shared" si="3"/>
        <v>0.86341528745030593</v>
      </c>
      <c r="T54" s="2">
        <f t="shared" si="3"/>
        <v>7.7818817492316802E-3</v>
      </c>
      <c r="U54" s="2">
        <f t="shared" si="2"/>
        <v>7.4012462288888261E-4</v>
      </c>
      <c r="V54" s="2">
        <f t="shared" si="2"/>
        <v>4.977161868779429E-2</v>
      </c>
      <c r="W54" s="2">
        <f t="shared" si="2"/>
        <v>1.8044943186624186E-2</v>
      </c>
      <c r="X54" s="2">
        <f t="shared" si="2"/>
        <v>1.1849042772154397E-2</v>
      </c>
      <c r="Y54" s="2">
        <f t="shared" si="2"/>
        <v>1.6790255730679222E-2</v>
      </c>
      <c r="Z54" s="2">
        <f t="shared" si="2"/>
        <v>1.2969802915386134E-3</v>
      </c>
      <c r="AA54" s="2">
        <f t="shared" si="2"/>
        <v>4.6310654975047225E-3</v>
      </c>
      <c r="AB54" s="2">
        <f t="shared" si="2"/>
        <v>8.0003947331322069E-3</v>
      </c>
      <c r="AC54" s="2">
        <f t="shared" si="2"/>
        <v>7.3307581695660753E-3</v>
      </c>
      <c r="AD54" s="2">
        <f t="shared" si="2"/>
        <v>4.2292835593650433E-3</v>
      </c>
      <c r="AE54" s="2">
        <f t="shared" si="2"/>
        <v>2.2626667042602985E-3</v>
      </c>
      <c r="AF54" s="2">
        <f t="shared" si="2"/>
        <v>3.8556968449544645E-3</v>
      </c>
    </row>
    <row r="55" spans="1:32">
      <c r="A55" s="1" t="s">
        <v>275</v>
      </c>
      <c r="B55" s="1" t="s">
        <v>33</v>
      </c>
      <c r="C55" s="1" t="s">
        <v>17</v>
      </c>
      <c r="D55" s="1">
        <v>370127</v>
      </c>
      <c r="E55" s="1">
        <v>346264</v>
      </c>
      <c r="F55" s="1">
        <v>2241</v>
      </c>
      <c r="G55" s="1">
        <v>313</v>
      </c>
      <c r="H55" s="1">
        <v>9122</v>
      </c>
      <c r="I55" s="1">
        <v>3873</v>
      </c>
      <c r="J55" s="1">
        <v>2147</v>
      </c>
      <c r="K55" s="1">
        <v>856</v>
      </c>
      <c r="L55" s="1">
        <v>504</v>
      </c>
      <c r="M55" s="1">
        <v>1125</v>
      </c>
      <c r="N55" s="1">
        <v>1428</v>
      </c>
      <c r="O55" s="1">
        <v>664</v>
      </c>
      <c r="P55" s="1">
        <v>511</v>
      </c>
      <c r="Q55" s="1">
        <v>227</v>
      </c>
      <c r="R55" s="1">
        <v>852</v>
      </c>
      <c r="S55" s="2">
        <f t="shared" si="3"/>
        <v>0.93552753514334264</v>
      </c>
      <c r="T55" s="2">
        <f t="shared" si="3"/>
        <v>6.0546785292615781E-3</v>
      </c>
      <c r="U55" s="2">
        <f t="shared" si="2"/>
        <v>8.4565568034755635E-4</v>
      </c>
      <c r="V55" s="2">
        <f t="shared" si="2"/>
        <v>2.4645594620224951E-2</v>
      </c>
      <c r="W55" s="2">
        <f t="shared" si="2"/>
        <v>1.0463975878549796E-2</v>
      </c>
      <c r="X55" s="2">
        <f t="shared" si="2"/>
        <v>5.8007116476236536E-3</v>
      </c>
      <c r="Y55" s="2">
        <f t="shared" si="2"/>
        <v>2.3127196881070552E-3</v>
      </c>
      <c r="Z55" s="2">
        <f t="shared" si="2"/>
        <v>1.361694769633126E-3</v>
      </c>
      <c r="AA55" s="2">
        <f t="shared" si="2"/>
        <v>3.0394972536453703E-3</v>
      </c>
      <c r="AB55" s="2">
        <f t="shared" si="2"/>
        <v>3.8581351806271902E-3</v>
      </c>
      <c r="AC55" s="2">
        <f t="shared" si="2"/>
        <v>1.7939788234849119E-3</v>
      </c>
      <c r="AD55" s="2">
        <f t="shared" si="2"/>
        <v>1.3806071969891416E-3</v>
      </c>
      <c r="AE55" s="2">
        <f t="shared" si="2"/>
        <v>6.1330300140222138E-4</v>
      </c>
      <c r="AF55" s="2">
        <f t="shared" si="2"/>
        <v>2.3019125867607603E-3</v>
      </c>
    </row>
    <row r="56" spans="1:32">
      <c r="A56" s="1" t="s">
        <v>247</v>
      </c>
      <c r="B56" s="1" t="s">
        <v>33</v>
      </c>
      <c r="C56" s="1" t="s">
        <v>17</v>
      </c>
      <c r="D56" s="1">
        <v>329608</v>
      </c>
      <c r="E56" s="1">
        <v>312013</v>
      </c>
      <c r="F56" s="1">
        <v>2337</v>
      </c>
      <c r="G56" s="1">
        <v>213</v>
      </c>
      <c r="H56" s="1">
        <v>6462</v>
      </c>
      <c r="I56" s="1">
        <v>3050</v>
      </c>
      <c r="J56" s="1">
        <v>1242</v>
      </c>
      <c r="K56" s="1">
        <v>336</v>
      </c>
      <c r="L56" s="1">
        <v>576</v>
      </c>
      <c r="M56" s="1">
        <v>935</v>
      </c>
      <c r="N56" s="1">
        <v>1008</v>
      </c>
      <c r="O56" s="1">
        <v>586</v>
      </c>
      <c r="P56" s="1">
        <v>196</v>
      </c>
      <c r="Q56" s="1">
        <v>126</v>
      </c>
      <c r="R56" s="1">
        <v>528</v>
      </c>
      <c r="S56" s="2">
        <f t="shared" si="3"/>
        <v>0.94661840732021063</v>
      </c>
      <c r="T56" s="2">
        <f t="shared" si="3"/>
        <v>7.0902405281425204E-3</v>
      </c>
      <c r="U56" s="2">
        <f t="shared" si="2"/>
        <v>6.4622217907332345E-4</v>
      </c>
      <c r="V56" s="2">
        <f t="shared" si="2"/>
        <v>1.9605106672168152E-2</v>
      </c>
      <c r="W56" s="2">
        <f t="shared" si="2"/>
        <v>9.2534161792189509E-3</v>
      </c>
      <c r="X56" s="2">
        <f t="shared" ref="X56:AF84" si="4">J56/$D56</f>
        <v>3.7681124244557172E-3</v>
      </c>
      <c r="Y56" s="2">
        <f t="shared" si="4"/>
        <v>1.0193927331860876E-3</v>
      </c>
      <c r="Z56" s="2">
        <f t="shared" si="4"/>
        <v>1.747530399747579E-3</v>
      </c>
      <c r="AA56" s="2">
        <f t="shared" si="4"/>
        <v>2.8367029926458097E-3</v>
      </c>
      <c r="AB56" s="2">
        <f t="shared" si="4"/>
        <v>3.0581781995582631E-3</v>
      </c>
      <c r="AC56" s="2">
        <f t="shared" si="4"/>
        <v>1.7778694691876411E-3</v>
      </c>
      <c r="AD56" s="2">
        <f t="shared" si="4"/>
        <v>5.9464576102521787E-4</v>
      </c>
      <c r="AE56" s="2">
        <f t="shared" si="4"/>
        <v>3.8227227494478289E-4</v>
      </c>
      <c r="AF56" s="2">
        <f t="shared" si="4"/>
        <v>1.6019028664352806E-3</v>
      </c>
    </row>
    <row r="57" spans="1:32">
      <c r="A57" s="1" t="s">
        <v>99</v>
      </c>
      <c r="B57" s="1" t="s">
        <v>23</v>
      </c>
      <c r="C57" s="1" t="s">
        <v>24</v>
      </c>
      <c r="D57" s="1">
        <v>103788</v>
      </c>
      <c r="E57" s="1">
        <v>98456</v>
      </c>
      <c r="F57" s="1">
        <v>386</v>
      </c>
      <c r="G57" s="1">
        <v>5</v>
      </c>
      <c r="H57" s="1">
        <v>1325</v>
      </c>
      <c r="I57" s="1">
        <v>1094</v>
      </c>
      <c r="J57" s="1">
        <v>487</v>
      </c>
      <c r="K57" s="1">
        <v>334</v>
      </c>
      <c r="L57" s="1">
        <v>141</v>
      </c>
      <c r="M57" s="1">
        <v>367</v>
      </c>
      <c r="N57" s="1">
        <v>263</v>
      </c>
      <c r="O57" s="1">
        <v>433</v>
      </c>
      <c r="P57" s="1">
        <v>271</v>
      </c>
      <c r="Q57" s="1">
        <v>78</v>
      </c>
      <c r="R57" s="1">
        <v>148</v>
      </c>
      <c r="S57" s="2">
        <f t="shared" si="3"/>
        <v>0.94862604540023898</v>
      </c>
      <c r="T57" s="2">
        <f t="shared" si="3"/>
        <v>3.7191197440937297E-3</v>
      </c>
      <c r="U57" s="2">
        <f t="shared" si="3"/>
        <v>4.8175126218830694E-5</v>
      </c>
      <c r="V57" s="2">
        <f t="shared" si="3"/>
        <v>1.2766408447990134E-2</v>
      </c>
      <c r="W57" s="2">
        <f t="shared" si="3"/>
        <v>1.0540717616680156E-2</v>
      </c>
      <c r="X57" s="2">
        <f t="shared" si="4"/>
        <v>4.6922572937141095E-3</v>
      </c>
      <c r="Y57" s="2">
        <f t="shared" si="4"/>
        <v>3.2180984314178905E-3</v>
      </c>
      <c r="Z57" s="2">
        <f t="shared" si="4"/>
        <v>1.3585385593710255E-3</v>
      </c>
      <c r="AA57" s="2">
        <f t="shared" si="4"/>
        <v>3.5360542644621729E-3</v>
      </c>
      <c r="AB57" s="2">
        <f t="shared" si="4"/>
        <v>2.5340116391104946E-3</v>
      </c>
      <c r="AC57" s="2">
        <f t="shared" si="4"/>
        <v>4.1719659305507377E-3</v>
      </c>
      <c r="AD57" s="2">
        <f t="shared" si="4"/>
        <v>2.6110918410606238E-3</v>
      </c>
      <c r="AE57" s="2">
        <f t="shared" si="4"/>
        <v>7.5153196901375883E-4</v>
      </c>
      <c r="AF57" s="2">
        <f t="shared" si="4"/>
        <v>1.4259837360773885E-3</v>
      </c>
    </row>
    <row r="58" spans="1:32">
      <c r="A58" s="1" t="s">
        <v>281</v>
      </c>
      <c r="B58" s="1" t="s">
        <v>65</v>
      </c>
      <c r="C58" s="1" t="s">
        <v>21</v>
      </c>
      <c r="D58" s="1">
        <v>113794</v>
      </c>
      <c r="E58" s="1">
        <v>105841</v>
      </c>
      <c r="F58" s="1">
        <v>743</v>
      </c>
      <c r="G58" s="1">
        <v>238</v>
      </c>
      <c r="H58" s="1">
        <v>3500</v>
      </c>
      <c r="I58" s="1">
        <v>1092</v>
      </c>
      <c r="J58" s="1">
        <v>470</v>
      </c>
      <c r="K58" s="1">
        <v>36</v>
      </c>
      <c r="L58" s="1">
        <v>131</v>
      </c>
      <c r="M58" s="1">
        <v>339</v>
      </c>
      <c r="N58" s="1">
        <v>641</v>
      </c>
      <c r="O58" s="1">
        <v>319</v>
      </c>
      <c r="P58" s="1">
        <v>129</v>
      </c>
      <c r="Q58" s="1">
        <v>70</v>
      </c>
      <c r="R58" s="1">
        <v>245</v>
      </c>
      <c r="S58" s="2">
        <f t="shared" si="3"/>
        <v>0.93011055064414649</v>
      </c>
      <c r="T58" s="2">
        <f t="shared" si="3"/>
        <v>6.5293424960894244E-3</v>
      </c>
      <c r="U58" s="2">
        <f t="shared" si="3"/>
        <v>2.0914986730407579E-3</v>
      </c>
      <c r="V58" s="2">
        <f t="shared" si="3"/>
        <v>3.0757333427069967E-2</v>
      </c>
      <c r="W58" s="2">
        <f t="shared" si="3"/>
        <v>9.5962880292458294E-3</v>
      </c>
      <c r="X58" s="2">
        <f t="shared" si="4"/>
        <v>4.130270488777967E-3</v>
      </c>
      <c r="Y58" s="2">
        <f t="shared" si="4"/>
        <v>3.1636114382129111E-4</v>
      </c>
      <c r="Z58" s="2">
        <f t="shared" si="4"/>
        <v>1.1512030511274759E-3</v>
      </c>
      <c r="AA58" s="2">
        <f t="shared" si="4"/>
        <v>2.9790674376504911E-3</v>
      </c>
      <c r="AB58" s="2">
        <f t="shared" si="4"/>
        <v>5.6329859219291E-3</v>
      </c>
      <c r="AC58" s="2">
        <f t="shared" si="4"/>
        <v>2.8033112466386628E-3</v>
      </c>
      <c r="AD58" s="2">
        <f t="shared" si="4"/>
        <v>1.1336274320262931E-3</v>
      </c>
      <c r="AE58" s="2">
        <f t="shared" si="4"/>
        <v>6.1514666854139933E-4</v>
      </c>
      <c r="AF58" s="2">
        <f t="shared" si="4"/>
        <v>2.1530133398948979E-3</v>
      </c>
    </row>
    <row r="59" spans="1:32">
      <c r="A59" s="1" t="s">
        <v>337</v>
      </c>
      <c r="B59" s="1" t="s">
        <v>65</v>
      </c>
      <c r="C59" s="1" t="s">
        <v>17</v>
      </c>
      <c r="D59" s="1">
        <v>92635</v>
      </c>
      <c r="E59" s="1">
        <v>79579</v>
      </c>
      <c r="F59" s="1">
        <v>1118</v>
      </c>
      <c r="G59" s="1">
        <v>121</v>
      </c>
      <c r="H59" s="1">
        <v>3931</v>
      </c>
      <c r="I59" s="1">
        <v>2040</v>
      </c>
      <c r="J59" s="1">
        <v>1799</v>
      </c>
      <c r="K59" s="1">
        <v>1772</v>
      </c>
      <c r="L59" s="1">
        <v>120</v>
      </c>
      <c r="M59" s="1">
        <v>442</v>
      </c>
      <c r="N59" s="1">
        <v>913</v>
      </c>
      <c r="O59" s="1">
        <v>258</v>
      </c>
      <c r="P59" s="1">
        <v>213</v>
      </c>
      <c r="Q59" s="1">
        <v>53</v>
      </c>
      <c r="R59" s="1">
        <v>276</v>
      </c>
      <c r="S59" s="2">
        <f t="shared" si="3"/>
        <v>0.85905975063420958</v>
      </c>
      <c r="T59" s="2">
        <f t="shared" si="3"/>
        <v>1.2068872456414963E-2</v>
      </c>
      <c r="U59" s="2">
        <f t="shared" si="3"/>
        <v>1.3062017595941058E-3</v>
      </c>
      <c r="V59" s="2">
        <f t="shared" si="3"/>
        <v>4.2435364603011817E-2</v>
      </c>
      <c r="W59" s="2">
        <f t="shared" si="3"/>
        <v>2.2021913963404759E-2</v>
      </c>
      <c r="X59" s="2">
        <f t="shared" si="4"/>
        <v>1.9420305500080962E-2</v>
      </c>
      <c r="Y59" s="2">
        <f t="shared" si="4"/>
        <v>1.9128838991741781E-2</v>
      </c>
      <c r="Z59" s="2">
        <f t="shared" si="4"/>
        <v>1.2954067037296917E-3</v>
      </c>
      <c r="AA59" s="2">
        <f t="shared" si="4"/>
        <v>4.7714146920710314E-3</v>
      </c>
      <c r="AB59" s="2">
        <f t="shared" si="4"/>
        <v>9.855886004210071E-3</v>
      </c>
      <c r="AC59" s="2">
        <f t="shared" si="4"/>
        <v>2.7851244130188374E-3</v>
      </c>
      <c r="AD59" s="2">
        <f t="shared" si="4"/>
        <v>2.2993468991202031E-3</v>
      </c>
      <c r="AE59" s="2">
        <f t="shared" si="4"/>
        <v>5.7213796081394719E-4</v>
      </c>
      <c r="AF59" s="2">
        <f t="shared" si="4"/>
        <v>2.9794354185782913E-3</v>
      </c>
    </row>
    <row r="60" spans="1:32">
      <c r="A60" s="1" t="s">
        <v>222</v>
      </c>
      <c r="B60" s="1" t="s">
        <v>33</v>
      </c>
      <c r="C60" s="1" t="s">
        <v>17</v>
      </c>
      <c r="D60" s="1">
        <v>107155</v>
      </c>
      <c r="E60" s="1">
        <v>101892</v>
      </c>
      <c r="F60" s="1">
        <v>567</v>
      </c>
      <c r="G60" s="1">
        <v>57</v>
      </c>
      <c r="H60" s="1">
        <v>1317</v>
      </c>
      <c r="I60" s="1">
        <v>1016</v>
      </c>
      <c r="J60" s="1">
        <v>612</v>
      </c>
      <c r="K60" s="1">
        <v>525</v>
      </c>
      <c r="L60" s="1">
        <v>105</v>
      </c>
      <c r="M60" s="1">
        <v>236</v>
      </c>
      <c r="N60" s="1">
        <v>232</v>
      </c>
      <c r="O60" s="1">
        <v>115</v>
      </c>
      <c r="P60" s="1">
        <v>240</v>
      </c>
      <c r="Q60" s="1">
        <v>46</v>
      </c>
      <c r="R60" s="1">
        <v>195</v>
      </c>
      <c r="S60" s="2">
        <f t="shared" si="3"/>
        <v>0.95088423312024639</v>
      </c>
      <c r="T60" s="2">
        <f t="shared" si="3"/>
        <v>5.2914003079650969E-3</v>
      </c>
      <c r="U60" s="2">
        <f t="shared" si="3"/>
        <v>5.3193971349913677E-4</v>
      </c>
      <c r="V60" s="2">
        <f t="shared" si="3"/>
        <v>1.2290607064532687E-2</v>
      </c>
      <c r="W60" s="2">
        <f t="shared" si="3"/>
        <v>9.4815920862302266E-3</v>
      </c>
      <c r="X60" s="2">
        <f t="shared" si="4"/>
        <v>5.7113527133591524E-3</v>
      </c>
      <c r="Y60" s="2">
        <f t="shared" si="4"/>
        <v>4.8994447295973124E-3</v>
      </c>
      <c r="Z60" s="2">
        <f t="shared" si="4"/>
        <v>9.7988894591946249E-4</v>
      </c>
      <c r="AA60" s="2">
        <f t="shared" si="4"/>
        <v>2.2024170593999345E-3</v>
      </c>
      <c r="AB60" s="2">
        <f t="shared" si="4"/>
        <v>2.165087956698241E-3</v>
      </c>
      <c r="AC60" s="2">
        <f t="shared" si="4"/>
        <v>1.0732117026736969E-3</v>
      </c>
      <c r="AD60" s="2">
        <f t="shared" si="4"/>
        <v>2.2397461621016285E-3</v>
      </c>
      <c r="AE60" s="2">
        <f t="shared" si="4"/>
        <v>4.292846810694788E-4</v>
      </c>
      <c r="AF60" s="2">
        <f t="shared" si="4"/>
        <v>1.8197937567075732E-3</v>
      </c>
    </row>
    <row r="61" spans="1:32">
      <c r="A61" s="1" t="s">
        <v>173</v>
      </c>
      <c r="B61" s="1" t="s">
        <v>92</v>
      </c>
      <c r="C61" s="1" t="s">
        <v>19</v>
      </c>
      <c r="D61" s="1">
        <v>47752</v>
      </c>
      <c r="E61" s="1">
        <v>45414</v>
      </c>
      <c r="F61" s="1">
        <v>299</v>
      </c>
      <c r="G61" s="1">
        <v>48</v>
      </c>
      <c r="H61" s="1">
        <v>830</v>
      </c>
      <c r="I61" s="1">
        <v>505</v>
      </c>
      <c r="J61" s="1">
        <v>97</v>
      </c>
      <c r="K61" s="1">
        <v>5</v>
      </c>
      <c r="L61" s="1">
        <v>44</v>
      </c>
      <c r="M61" s="1">
        <v>179</v>
      </c>
      <c r="N61" s="1">
        <v>170</v>
      </c>
      <c r="O61" s="1">
        <v>50</v>
      </c>
      <c r="P61" s="1">
        <v>27</v>
      </c>
      <c r="Q61" s="1">
        <v>6</v>
      </c>
      <c r="R61" s="1">
        <v>78</v>
      </c>
      <c r="S61" s="2">
        <f t="shared" si="3"/>
        <v>0.95103869994974033</v>
      </c>
      <c r="T61" s="2">
        <f t="shared" si="3"/>
        <v>6.261517842184621E-3</v>
      </c>
      <c r="U61" s="2">
        <f t="shared" si="3"/>
        <v>1.0051934997487016E-3</v>
      </c>
      <c r="V61" s="2">
        <f t="shared" si="3"/>
        <v>1.7381470933154633E-2</v>
      </c>
      <c r="W61" s="2">
        <f t="shared" si="3"/>
        <v>1.0575473278606131E-2</v>
      </c>
      <c r="X61" s="2">
        <f t="shared" si="4"/>
        <v>2.0313285307421679E-3</v>
      </c>
      <c r="Y61" s="2">
        <f t="shared" si="4"/>
        <v>1.0470765622382308E-4</v>
      </c>
      <c r="Z61" s="2">
        <f t="shared" si="4"/>
        <v>9.2142737476964311E-4</v>
      </c>
      <c r="AA61" s="2">
        <f t="shared" si="4"/>
        <v>3.7485340928128663E-3</v>
      </c>
      <c r="AB61" s="2">
        <f t="shared" si="4"/>
        <v>3.5600603116099851E-3</v>
      </c>
      <c r="AC61" s="2">
        <f t="shared" si="4"/>
        <v>1.0470765622382309E-3</v>
      </c>
      <c r="AD61" s="2">
        <f t="shared" si="4"/>
        <v>5.6542134360864466E-4</v>
      </c>
      <c r="AE61" s="2">
        <f t="shared" si="4"/>
        <v>1.2564918746858769E-4</v>
      </c>
      <c r="AF61" s="2">
        <f t="shared" si="4"/>
        <v>1.6334394370916402E-3</v>
      </c>
    </row>
    <row r="62" spans="1:32">
      <c r="A62" s="1" t="s">
        <v>355</v>
      </c>
      <c r="B62" s="1" t="s">
        <v>77</v>
      </c>
      <c r="C62" s="1" t="s">
        <v>31</v>
      </c>
      <c r="D62" s="1">
        <v>7375</v>
      </c>
      <c r="E62" s="1">
        <v>4243</v>
      </c>
      <c r="F62" s="1">
        <v>180</v>
      </c>
      <c r="G62" s="1">
        <v>3</v>
      </c>
      <c r="H62" s="1">
        <v>1373</v>
      </c>
      <c r="I62" s="1">
        <v>289</v>
      </c>
      <c r="J62" s="1">
        <v>216</v>
      </c>
      <c r="K62" s="1">
        <v>16</v>
      </c>
      <c r="L62" s="1">
        <v>232</v>
      </c>
      <c r="M62" s="1">
        <v>263</v>
      </c>
      <c r="N62" s="1">
        <v>213</v>
      </c>
      <c r="O62" s="1">
        <v>98</v>
      </c>
      <c r="P62" s="1">
        <v>46</v>
      </c>
      <c r="Q62" s="1">
        <v>49</v>
      </c>
      <c r="R62" s="1">
        <v>154</v>
      </c>
      <c r="S62" s="2">
        <f t="shared" si="3"/>
        <v>0.57532203389830505</v>
      </c>
      <c r="T62" s="2">
        <f t="shared" si="3"/>
        <v>2.4406779661016949E-2</v>
      </c>
      <c r="U62" s="2">
        <f t="shared" si="3"/>
        <v>4.0677966101694915E-4</v>
      </c>
      <c r="V62" s="2">
        <f t="shared" si="3"/>
        <v>0.18616949152542372</v>
      </c>
      <c r="W62" s="2">
        <f t="shared" si="3"/>
        <v>3.9186440677966103E-2</v>
      </c>
      <c r="X62" s="2">
        <f t="shared" si="4"/>
        <v>2.9288135593220337E-2</v>
      </c>
      <c r="Y62" s="2">
        <f t="shared" si="4"/>
        <v>2.1694915254237288E-3</v>
      </c>
      <c r="Z62" s="2">
        <f t="shared" si="4"/>
        <v>3.1457627118644069E-2</v>
      </c>
      <c r="AA62" s="2">
        <f t="shared" si="4"/>
        <v>3.5661016949152545E-2</v>
      </c>
      <c r="AB62" s="2">
        <f t="shared" si="4"/>
        <v>2.8881355932203388E-2</v>
      </c>
      <c r="AC62" s="2">
        <f t="shared" si="4"/>
        <v>1.3288135593220339E-2</v>
      </c>
      <c r="AD62" s="2">
        <f t="shared" si="4"/>
        <v>6.2372881355932204E-3</v>
      </c>
      <c r="AE62" s="2">
        <f t="shared" si="4"/>
        <v>6.6440677966101694E-3</v>
      </c>
      <c r="AF62" s="2">
        <f t="shared" si="4"/>
        <v>2.0881355932203388E-2</v>
      </c>
    </row>
    <row r="63" spans="1:32">
      <c r="A63" s="1" t="s">
        <v>208</v>
      </c>
      <c r="B63" s="1" t="s">
        <v>16</v>
      </c>
      <c r="C63" s="1" t="s">
        <v>17</v>
      </c>
      <c r="D63" s="1">
        <v>173074</v>
      </c>
      <c r="E63" s="1">
        <v>151453</v>
      </c>
      <c r="F63" s="1">
        <v>1155</v>
      </c>
      <c r="G63" s="1">
        <v>79</v>
      </c>
      <c r="H63" s="1">
        <v>6619</v>
      </c>
      <c r="I63" s="1">
        <v>3152</v>
      </c>
      <c r="J63" s="1">
        <v>1426</v>
      </c>
      <c r="K63" s="1">
        <v>366</v>
      </c>
      <c r="L63" s="1">
        <v>385</v>
      </c>
      <c r="M63" s="1">
        <v>1690</v>
      </c>
      <c r="N63" s="1">
        <v>2488</v>
      </c>
      <c r="O63" s="1">
        <v>1803</v>
      </c>
      <c r="P63" s="1">
        <v>528</v>
      </c>
      <c r="Q63" s="1">
        <v>244</v>
      </c>
      <c r="R63" s="1">
        <v>1686</v>
      </c>
      <c r="S63" s="2">
        <f t="shared" si="3"/>
        <v>0.87507655684851571</v>
      </c>
      <c r="T63" s="2">
        <f t="shared" si="3"/>
        <v>6.673446040422016E-3</v>
      </c>
      <c r="U63" s="2">
        <f t="shared" si="3"/>
        <v>4.5645215341414655E-4</v>
      </c>
      <c r="V63" s="2">
        <f t="shared" si="3"/>
        <v>3.8243757005673874E-2</v>
      </c>
      <c r="W63" s="2">
        <f t="shared" si="3"/>
        <v>1.8211863133688479E-2</v>
      </c>
      <c r="X63" s="2">
        <f t="shared" si="4"/>
        <v>8.2392502628933287E-3</v>
      </c>
      <c r="Y63" s="2">
        <f t="shared" si="4"/>
        <v>2.1147023816402233E-3</v>
      </c>
      <c r="Z63" s="2">
        <f t="shared" si="4"/>
        <v>2.2244820134740052E-3</v>
      </c>
      <c r="AA63" s="2">
        <f t="shared" si="4"/>
        <v>9.7646093578469331E-3</v>
      </c>
      <c r="AB63" s="2">
        <f t="shared" si="4"/>
        <v>1.4375353894865779E-2</v>
      </c>
      <c r="AC63" s="2">
        <f t="shared" si="4"/>
        <v>1.0417509273489953E-2</v>
      </c>
      <c r="AD63" s="2">
        <f t="shared" si="4"/>
        <v>3.0507181899072072E-3</v>
      </c>
      <c r="AE63" s="2">
        <f t="shared" si="4"/>
        <v>1.4098015877601487E-3</v>
      </c>
      <c r="AF63" s="2">
        <f t="shared" si="4"/>
        <v>9.7414978564082412E-3</v>
      </c>
    </row>
    <row r="64" spans="1:32">
      <c r="A64" s="1" t="s">
        <v>98</v>
      </c>
      <c r="B64" s="1" t="s">
        <v>33</v>
      </c>
      <c r="C64" s="1" t="s">
        <v>21</v>
      </c>
      <c r="D64" s="1">
        <v>70603</v>
      </c>
      <c r="E64" s="1">
        <v>68679</v>
      </c>
      <c r="F64" s="1">
        <v>190</v>
      </c>
      <c r="G64" s="1">
        <v>15</v>
      </c>
      <c r="H64" s="1">
        <v>607</v>
      </c>
      <c r="I64" s="1">
        <v>339</v>
      </c>
      <c r="J64" s="1">
        <v>137</v>
      </c>
      <c r="K64" s="1">
        <v>79</v>
      </c>
      <c r="L64" s="1">
        <v>70</v>
      </c>
      <c r="M64" s="1">
        <v>164</v>
      </c>
      <c r="N64" s="1">
        <v>179</v>
      </c>
      <c r="O64" s="1">
        <v>52</v>
      </c>
      <c r="P64" s="1">
        <v>21</v>
      </c>
      <c r="Q64" s="1">
        <v>11</v>
      </c>
      <c r="R64" s="1">
        <v>60</v>
      </c>
      <c r="S64" s="2">
        <f t="shared" si="3"/>
        <v>0.97274903332719576</v>
      </c>
      <c r="T64" s="2">
        <f t="shared" si="3"/>
        <v>2.6911037774598814E-3</v>
      </c>
      <c r="U64" s="2">
        <f t="shared" si="3"/>
        <v>2.1245556137841168E-4</v>
      </c>
      <c r="V64" s="2">
        <f t="shared" si="3"/>
        <v>8.5973683837797261E-3</v>
      </c>
      <c r="W64" s="2">
        <f t="shared" si="3"/>
        <v>4.8014956871521037E-3</v>
      </c>
      <c r="X64" s="2">
        <f t="shared" si="4"/>
        <v>1.9404274605894934E-3</v>
      </c>
      <c r="Y64" s="2">
        <f t="shared" si="4"/>
        <v>1.1189326232596349E-3</v>
      </c>
      <c r="Z64" s="2">
        <f t="shared" si="4"/>
        <v>9.9145928643258781E-4</v>
      </c>
      <c r="AA64" s="2">
        <f t="shared" si="4"/>
        <v>2.3228474710706346E-3</v>
      </c>
      <c r="AB64" s="2">
        <f t="shared" si="4"/>
        <v>2.5353030324490461E-3</v>
      </c>
      <c r="AC64" s="2">
        <f t="shared" si="4"/>
        <v>7.3651261277849378E-4</v>
      </c>
      <c r="AD64" s="2">
        <f t="shared" si="4"/>
        <v>2.9743778592977634E-4</v>
      </c>
      <c r="AE64" s="2">
        <f t="shared" si="4"/>
        <v>1.5580074501083524E-4</v>
      </c>
      <c r="AF64" s="2">
        <f t="shared" si="4"/>
        <v>8.4982224551364671E-4</v>
      </c>
    </row>
    <row r="65" spans="1:32">
      <c r="A65" s="1" t="s">
        <v>22</v>
      </c>
      <c r="B65" s="1" t="s">
        <v>23</v>
      </c>
      <c r="C65" s="1" t="s">
        <v>24</v>
      </c>
      <c r="D65" s="1">
        <v>61255</v>
      </c>
      <c r="E65" s="1">
        <v>52069</v>
      </c>
      <c r="F65" s="1">
        <v>855</v>
      </c>
      <c r="G65" s="1">
        <v>28</v>
      </c>
      <c r="H65" s="1">
        <v>5567</v>
      </c>
      <c r="I65" s="1">
        <v>836</v>
      </c>
      <c r="J65" s="1">
        <v>348</v>
      </c>
      <c r="K65" s="1">
        <v>34</v>
      </c>
      <c r="L65" s="1">
        <v>138</v>
      </c>
      <c r="M65" s="1">
        <v>96</v>
      </c>
      <c r="N65" s="1">
        <v>166</v>
      </c>
      <c r="O65" s="1">
        <v>778</v>
      </c>
      <c r="P65" s="1">
        <v>130</v>
      </c>
      <c r="Q65" s="1">
        <v>100</v>
      </c>
      <c r="R65" s="1">
        <v>110</v>
      </c>
      <c r="S65" s="2">
        <f t="shared" si="3"/>
        <v>0.85003673169537186</v>
      </c>
      <c r="T65" s="2">
        <f t="shared" si="3"/>
        <v>1.3958044241286426E-2</v>
      </c>
      <c r="U65" s="2">
        <f t="shared" si="3"/>
        <v>4.5710554240470163E-4</v>
      </c>
      <c r="V65" s="2">
        <f t="shared" si="3"/>
        <v>9.0882376948820509E-2</v>
      </c>
      <c r="W65" s="2">
        <f t="shared" si="3"/>
        <v>1.364786548036895E-2</v>
      </c>
      <c r="X65" s="2">
        <f t="shared" si="4"/>
        <v>5.6811688841727206E-3</v>
      </c>
      <c r="Y65" s="2">
        <f t="shared" si="4"/>
        <v>5.5505673006285203E-4</v>
      </c>
      <c r="Z65" s="2">
        <f t="shared" si="4"/>
        <v>2.2528773161374581E-3</v>
      </c>
      <c r="AA65" s="2">
        <f t="shared" si="4"/>
        <v>1.5672190025304057E-3</v>
      </c>
      <c r="AB65" s="2">
        <f t="shared" si="4"/>
        <v>2.7099828585421598E-3</v>
      </c>
      <c r="AC65" s="2">
        <f t="shared" si="4"/>
        <v>1.2701003999673496E-2</v>
      </c>
      <c r="AD65" s="2">
        <f t="shared" si="4"/>
        <v>2.1222757325932576E-3</v>
      </c>
      <c r="AE65" s="2">
        <f t="shared" si="4"/>
        <v>1.632519794302506E-3</v>
      </c>
      <c r="AF65" s="2">
        <f t="shared" si="4"/>
        <v>1.7957717737327565E-3</v>
      </c>
    </row>
    <row r="66" spans="1:32">
      <c r="A66" s="1" t="s">
        <v>169</v>
      </c>
      <c r="B66" s="1" t="s">
        <v>92</v>
      </c>
      <c r="C66" s="1" t="s">
        <v>21</v>
      </c>
      <c r="D66" s="1">
        <v>532273</v>
      </c>
      <c r="E66" s="1">
        <v>509628</v>
      </c>
      <c r="F66" s="1">
        <v>2046</v>
      </c>
      <c r="G66" s="1">
        <v>635</v>
      </c>
      <c r="H66" s="1">
        <v>10539</v>
      </c>
      <c r="I66" s="1">
        <v>4400</v>
      </c>
      <c r="J66" s="1">
        <v>837</v>
      </c>
      <c r="K66" s="1">
        <v>107</v>
      </c>
      <c r="L66" s="1">
        <v>280</v>
      </c>
      <c r="M66" s="1">
        <v>1004</v>
      </c>
      <c r="N66" s="1">
        <v>1206</v>
      </c>
      <c r="O66" s="1">
        <v>292</v>
      </c>
      <c r="P66" s="1">
        <v>368</v>
      </c>
      <c r="Q66" s="1">
        <v>102</v>
      </c>
      <c r="R66" s="1">
        <v>829</v>
      </c>
      <c r="S66" s="2">
        <f t="shared" si="3"/>
        <v>0.95745604229408598</v>
      </c>
      <c r="T66" s="2">
        <f t="shared" si="3"/>
        <v>3.8438921380569745E-3</v>
      </c>
      <c r="U66" s="2">
        <f t="shared" si="3"/>
        <v>1.1929968268163142E-3</v>
      </c>
      <c r="V66" s="2">
        <f t="shared" si="3"/>
        <v>1.9799989854830134E-2</v>
      </c>
      <c r="W66" s="2">
        <f t="shared" si="3"/>
        <v>8.2664347054988707E-3</v>
      </c>
      <c r="X66" s="2">
        <f t="shared" si="4"/>
        <v>1.5725013292051259E-3</v>
      </c>
      <c r="Y66" s="2">
        <f t="shared" si="4"/>
        <v>2.0102466215644979E-4</v>
      </c>
      <c r="Z66" s="2">
        <f t="shared" si="4"/>
        <v>5.2604584489538266E-4</v>
      </c>
      <c r="AA66" s="2">
        <f t="shared" si="4"/>
        <v>1.886250100982015E-3</v>
      </c>
      <c r="AB66" s="2">
        <f t="shared" si="4"/>
        <v>2.2657546033708264E-3</v>
      </c>
      <c r="AC66" s="2">
        <f t="shared" si="4"/>
        <v>5.4859066681947047E-4</v>
      </c>
      <c r="AD66" s="2">
        <f t="shared" si="4"/>
        <v>6.9137453900536001E-4</v>
      </c>
      <c r="AE66" s="2">
        <f t="shared" si="4"/>
        <v>1.9163098635474653E-4</v>
      </c>
      <c r="AF66" s="2">
        <f t="shared" si="4"/>
        <v>1.5574714479224007E-3</v>
      </c>
    </row>
    <row r="67" spans="1:32">
      <c r="A67" s="1" t="s">
        <v>300</v>
      </c>
      <c r="B67" s="1" t="s">
        <v>92</v>
      </c>
      <c r="C67" s="1" t="s">
        <v>21</v>
      </c>
      <c r="D67" s="1">
        <v>82881</v>
      </c>
      <c r="E67" s="1">
        <v>78284</v>
      </c>
      <c r="F67" s="1">
        <v>503</v>
      </c>
      <c r="G67" s="1">
        <v>87</v>
      </c>
      <c r="H67" s="1">
        <v>2201</v>
      </c>
      <c r="I67" s="1">
        <v>698</v>
      </c>
      <c r="J67" s="1">
        <v>218</v>
      </c>
      <c r="K67" s="1">
        <v>16</v>
      </c>
      <c r="L67" s="1">
        <v>38</v>
      </c>
      <c r="M67" s="1">
        <v>223</v>
      </c>
      <c r="N67" s="1">
        <v>299</v>
      </c>
      <c r="O67" s="1">
        <v>136</v>
      </c>
      <c r="P67" s="1">
        <v>47</v>
      </c>
      <c r="Q67" s="1">
        <v>46</v>
      </c>
      <c r="R67" s="1">
        <v>85</v>
      </c>
      <c r="S67" s="2">
        <f t="shared" si="3"/>
        <v>0.94453493563060287</v>
      </c>
      <c r="T67" s="2">
        <f t="shared" si="3"/>
        <v>6.0689422183612647E-3</v>
      </c>
      <c r="U67" s="2">
        <f t="shared" si="3"/>
        <v>1.0496977594382307E-3</v>
      </c>
      <c r="V67" s="2">
        <f t="shared" si="3"/>
        <v>2.6556146764638456E-2</v>
      </c>
      <c r="W67" s="2">
        <f t="shared" si="3"/>
        <v>8.4217130584814375E-3</v>
      </c>
      <c r="X67" s="2">
        <f t="shared" si="4"/>
        <v>2.6302771443394747E-3</v>
      </c>
      <c r="Y67" s="2">
        <f t="shared" si="4"/>
        <v>1.930478638047321E-4</v>
      </c>
      <c r="Z67" s="2">
        <f t="shared" si="4"/>
        <v>4.5848867653623871E-4</v>
      </c>
      <c r="AA67" s="2">
        <f t="shared" si="4"/>
        <v>2.6906046017784535E-3</v>
      </c>
      <c r="AB67" s="2">
        <f t="shared" si="4"/>
        <v>3.6075819548509309E-3</v>
      </c>
      <c r="AC67" s="2">
        <f t="shared" si="4"/>
        <v>1.6409068423402227E-3</v>
      </c>
      <c r="AD67" s="2">
        <f t="shared" si="4"/>
        <v>5.6707809992640054E-4</v>
      </c>
      <c r="AE67" s="2">
        <f t="shared" si="4"/>
        <v>5.5501260843860475E-4</v>
      </c>
      <c r="AF67" s="2">
        <f t="shared" si="4"/>
        <v>1.0255667764626393E-3</v>
      </c>
    </row>
    <row r="68" spans="1:32">
      <c r="A68" s="1" t="s">
        <v>104</v>
      </c>
      <c r="B68" s="1" t="s">
        <v>51</v>
      </c>
      <c r="C68" s="1" t="s">
        <v>21</v>
      </c>
      <c r="D68" s="1">
        <v>513242</v>
      </c>
      <c r="E68" s="1">
        <v>495664</v>
      </c>
      <c r="F68" s="1">
        <v>1229</v>
      </c>
      <c r="G68" s="1">
        <v>467</v>
      </c>
      <c r="H68" s="1">
        <v>6409</v>
      </c>
      <c r="I68" s="1">
        <v>3094</v>
      </c>
      <c r="J68" s="1">
        <v>1368</v>
      </c>
      <c r="K68" s="1">
        <v>463</v>
      </c>
      <c r="L68" s="1">
        <v>241</v>
      </c>
      <c r="M68" s="1">
        <v>1598</v>
      </c>
      <c r="N68" s="1">
        <v>1186</v>
      </c>
      <c r="O68" s="1">
        <v>447</v>
      </c>
      <c r="P68" s="1">
        <v>158</v>
      </c>
      <c r="Q68" s="1">
        <v>96</v>
      </c>
      <c r="R68" s="1">
        <v>822</v>
      </c>
      <c r="S68" s="2">
        <f t="shared" si="3"/>
        <v>0.96575104921265209</v>
      </c>
      <c r="T68" s="2">
        <f t="shared" si="3"/>
        <v>2.3945818931420267E-3</v>
      </c>
      <c r="U68" s="2">
        <f t="shared" si="3"/>
        <v>9.0990215142174643E-4</v>
      </c>
      <c r="V68" s="2">
        <f t="shared" si="3"/>
        <v>1.2487286699062041E-2</v>
      </c>
      <c r="W68" s="2">
        <f t="shared" si="3"/>
        <v>6.0283453029954682E-3</v>
      </c>
      <c r="X68" s="2">
        <f t="shared" si="4"/>
        <v>2.6654093000962509E-3</v>
      </c>
      <c r="Y68" s="2">
        <f t="shared" si="4"/>
        <v>9.0210855697702059E-4</v>
      </c>
      <c r="Z68" s="2">
        <f t="shared" si="4"/>
        <v>4.6956406529473425E-4</v>
      </c>
      <c r="AA68" s="2">
        <f t="shared" si="4"/>
        <v>3.1135409806679888E-3</v>
      </c>
      <c r="AB68" s="2">
        <f t="shared" si="4"/>
        <v>2.3108007528612235E-3</v>
      </c>
      <c r="AC68" s="2">
        <f t="shared" si="4"/>
        <v>8.7093417919811703E-4</v>
      </c>
      <c r="AD68" s="2">
        <f t="shared" si="4"/>
        <v>3.0784698056667226E-4</v>
      </c>
      <c r="AE68" s="2">
        <f t="shared" si="4"/>
        <v>1.8704626667342112E-4</v>
      </c>
      <c r="AF68" s="2">
        <f t="shared" si="4"/>
        <v>1.6015836583911684E-3</v>
      </c>
    </row>
    <row r="69" spans="1:32">
      <c r="A69" s="1" t="s">
        <v>141</v>
      </c>
      <c r="B69" s="1" t="s">
        <v>30</v>
      </c>
      <c r="C69" s="1" t="s">
        <v>19</v>
      </c>
      <c r="D69" s="1">
        <v>316960</v>
      </c>
      <c r="E69" s="1">
        <v>211188</v>
      </c>
      <c r="F69" s="1">
        <v>7305</v>
      </c>
      <c r="G69" s="1">
        <v>151</v>
      </c>
      <c r="H69" s="1">
        <v>15385</v>
      </c>
      <c r="I69" s="1">
        <v>8230</v>
      </c>
      <c r="J69" s="1">
        <v>27751</v>
      </c>
      <c r="K69" s="1">
        <v>9510</v>
      </c>
      <c r="L69" s="1">
        <v>2951</v>
      </c>
      <c r="M69" s="1">
        <v>3728</v>
      </c>
      <c r="N69" s="1">
        <v>7658</v>
      </c>
      <c r="O69" s="1">
        <v>12836</v>
      </c>
      <c r="P69" s="1">
        <v>3317</v>
      </c>
      <c r="Q69" s="1">
        <v>1611</v>
      </c>
      <c r="R69" s="1">
        <v>5339</v>
      </c>
      <c r="S69" s="2">
        <f t="shared" si="3"/>
        <v>0.66629227662796564</v>
      </c>
      <c r="T69" s="2">
        <f t="shared" si="3"/>
        <v>2.3047072185764766E-2</v>
      </c>
      <c r="U69" s="2">
        <f t="shared" si="3"/>
        <v>4.7640080767289247E-4</v>
      </c>
      <c r="V69" s="2">
        <f t="shared" si="3"/>
        <v>4.8539247854618876E-2</v>
      </c>
      <c r="W69" s="2">
        <f t="shared" si="3"/>
        <v>2.5965421504290761E-2</v>
      </c>
      <c r="X69" s="2">
        <f t="shared" si="4"/>
        <v>8.755363452801615E-2</v>
      </c>
      <c r="Y69" s="2">
        <f t="shared" si="4"/>
        <v>3.0003785966683492E-2</v>
      </c>
      <c r="Z69" s="2">
        <f t="shared" si="4"/>
        <v>9.3103230691569915E-3</v>
      </c>
      <c r="AA69" s="2">
        <f t="shared" si="4"/>
        <v>1.1761736496718829E-2</v>
      </c>
      <c r="AB69" s="2">
        <f t="shared" si="4"/>
        <v>2.416077738515901E-2</v>
      </c>
      <c r="AC69" s="2">
        <f t="shared" si="4"/>
        <v>4.0497223624432102E-2</v>
      </c>
      <c r="AD69" s="2">
        <f t="shared" si="4"/>
        <v>1.0465042907622414E-2</v>
      </c>
      <c r="AE69" s="2">
        <f t="shared" si="4"/>
        <v>5.0826602725896012E-3</v>
      </c>
      <c r="AF69" s="2">
        <f t="shared" si="4"/>
        <v>1.6844396769308431E-2</v>
      </c>
    </row>
    <row r="70" spans="1:32">
      <c r="A70" s="1" t="s">
        <v>271</v>
      </c>
      <c r="B70" s="1" t="s">
        <v>28</v>
      </c>
      <c r="C70" s="1" t="s">
        <v>21</v>
      </c>
      <c r="D70" s="1">
        <v>55409</v>
      </c>
      <c r="E70" s="1">
        <v>52842</v>
      </c>
      <c r="F70" s="1">
        <v>215</v>
      </c>
      <c r="G70" s="1">
        <v>54</v>
      </c>
      <c r="H70" s="1">
        <v>853</v>
      </c>
      <c r="I70" s="1">
        <v>375</v>
      </c>
      <c r="J70" s="1">
        <v>156</v>
      </c>
      <c r="K70" s="1">
        <v>474</v>
      </c>
      <c r="L70" s="1">
        <v>39</v>
      </c>
      <c r="M70" s="1">
        <v>118</v>
      </c>
      <c r="N70" s="1">
        <v>183</v>
      </c>
      <c r="O70" s="1">
        <v>48</v>
      </c>
      <c r="P70" s="1">
        <v>8</v>
      </c>
      <c r="Q70" s="1">
        <v>5</v>
      </c>
      <c r="R70" s="1">
        <v>39</v>
      </c>
      <c r="S70" s="2">
        <f t="shared" si="3"/>
        <v>0.9536717861719215</v>
      </c>
      <c r="T70" s="2">
        <f t="shared" si="3"/>
        <v>3.8802360627334912E-3</v>
      </c>
      <c r="U70" s="2">
        <f t="shared" si="3"/>
        <v>9.7457091808190001E-4</v>
      </c>
      <c r="V70" s="2">
        <f t="shared" si="3"/>
        <v>1.53946109837752E-2</v>
      </c>
      <c r="W70" s="2">
        <f t="shared" si="3"/>
        <v>6.7678535977909729E-3</v>
      </c>
      <c r="X70" s="2">
        <f t="shared" si="4"/>
        <v>2.8154270966810448E-3</v>
      </c>
      <c r="Y70" s="2">
        <f t="shared" si="4"/>
        <v>8.5545669476077887E-3</v>
      </c>
      <c r="Z70" s="2">
        <f t="shared" si="4"/>
        <v>7.038567741702612E-4</v>
      </c>
      <c r="AA70" s="2">
        <f t="shared" si="4"/>
        <v>2.1296179321048927E-3</v>
      </c>
      <c r="AB70" s="2">
        <f t="shared" si="4"/>
        <v>3.3027125557219946E-3</v>
      </c>
      <c r="AC70" s="2">
        <f t="shared" si="4"/>
        <v>8.6628526051724445E-4</v>
      </c>
      <c r="AD70" s="2">
        <f t="shared" si="4"/>
        <v>1.4438087675287407E-4</v>
      </c>
      <c r="AE70" s="2">
        <f t="shared" si="4"/>
        <v>9.0238047970546303E-5</v>
      </c>
      <c r="AF70" s="2">
        <f t="shared" si="4"/>
        <v>7.038567741702612E-4</v>
      </c>
    </row>
    <row r="71" spans="1:32">
      <c r="A71" s="1" t="s">
        <v>107</v>
      </c>
      <c r="B71" s="1" t="s">
        <v>65</v>
      </c>
      <c r="C71" s="1" t="s">
        <v>24</v>
      </c>
      <c r="D71" s="1">
        <v>106597</v>
      </c>
      <c r="E71" s="1">
        <v>76888</v>
      </c>
      <c r="F71" s="1">
        <v>967</v>
      </c>
      <c r="G71" s="1">
        <v>77</v>
      </c>
      <c r="H71" s="1">
        <v>7248</v>
      </c>
      <c r="I71" s="1">
        <v>3098</v>
      </c>
      <c r="J71" s="1">
        <v>5530</v>
      </c>
      <c r="K71" s="1">
        <v>4548</v>
      </c>
      <c r="L71" s="1">
        <v>427</v>
      </c>
      <c r="M71" s="1">
        <v>496</v>
      </c>
      <c r="N71" s="1">
        <v>2824</v>
      </c>
      <c r="O71" s="1">
        <v>2164</v>
      </c>
      <c r="P71" s="1">
        <v>465</v>
      </c>
      <c r="Q71" s="1">
        <v>840</v>
      </c>
      <c r="R71" s="1">
        <v>1025</v>
      </c>
      <c r="S71" s="2">
        <f t="shared" si="3"/>
        <v>0.72129609651303506</v>
      </c>
      <c r="T71" s="2">
        <f t="shared" si="3"/>
        <v>9.0715498559996999E-3</v>
      </c>
      <c r="U71" s="2">
        <f t="shared" si="3"/>
        <v>7.223467827424787E-4</v>
      </c>
      <c r="V71" s="2">
        <f t="shared" si="3"/>
        <v>6.7994408848279037E-2</v>
      </c>
      <c r="W71" s="2">
        <f t="shared" si="3"/>
        <v>2.9062731596574014E-2</v>
      </c>
      <c r="X71" s="2">
        <f t="shared" si="4"/>
        <v>5.1877632578778012E-2</v>
      </c>
      <c r="Y71" s="2">
        <f t="shared" si="4"/>
        <v>4.2665365817049258E-2</v>
      </c>
      <c r="Z71" s="2">
        <f t="shared" si="4"/>
        <v>4.0057412497537456E-3</v>
      </c>
      <c r="AA71" s="2">
        <f t="shared" si="4"/>
        <v>4.6530390161073952E-3</v>
      </c>
      <c r="AB71" s="2">
        <f t="shared" si="4"/>
        <v>2.6492302785256622E-2</v>
      </c>
      <c r="AC71" s="2">
        <f t="shared" si="4"/>
        <v>2.0300758933178231E-2</v>
      </c>
      <c r="AD71" s="2">
        <f t="shared" si="4"/>
        <v>4.3622240776006833E-3</v>
      </c>
      <c r="AE71" s="2">
        <f t="shared" si="4"/>
        <v>7.8801467208270397E-3</v>
      </c>
      <c r="AF71" s="2">
        <f t="shared" si="4"/>
        <v>9.6156552248187095E-3</v>
      </c>
    </row>
    <row r="72" spans="1:32">
      <c r="A72" s="1" t="s">
        <v>272</v>
      </c>
      <c r="B72" s="1" t="s">
        <v>77</v>
      </c>
      <c r="C72" s="1" t="s">
        <v>31</v>
      </c>
      <c r="D72" s="1">
        <v>363378</v>
      </c>
      <c r="E72" s="1">
        <v>171740</v>
      </c>
      <c r="F72" s="1">
        <v>5369</v>
      </c>
      <c r="G72" s="1">
        <v>234</v>
      </c>
      <c r="H72" s="1">
        <v>22852</v>
      </c>
      <c r="I72" s="1">
        <v>23895</v>
      </c>
      <c r="J72" s="1">
        <v>24660</v>
      </c>
      <c r="K72" s="1">
        <v>10865</v>
      </c>
      <c r="L72" s="1">
        <v>2570</v>
      </c>
      <c r="M72" s="1">
        <v>3925</v>
      </c>
      <c r="N72" s="1">
        <v>17607</v>
      </c>
      <c r="O72" s="1">
        <v>28981</v>
      </c>
      <c r="P72" s="1">
        <v>31320</v>
      </c>
      <c r="Q72" s="1">
        <v>12955</v>
      </c>
      <c r="R72" s="1">
        <v>6405</v>
      </c>
      <c r="S72" s="2">
        <f t="shared" si="3"/>
        <v>0.47262079707632271</v>
      </c>
      <c r="T72" s="2">
        <f t="shared" si="3"/>
        <v>1.4775247813571542E-2</v>
      </c>
      <c r="U72" s="2">
        <f t="shared" si="3"/>
        <v>6.4395753182636259E-4</v>
      </c>
      <c r="V72" s="2">
        <f t="shared" si="3"/>
        <v>6.2887681697846323E-2</v>
      </c>
      <c r="W72" s="2">
        <f t="shared" si="3"/>
        <v>6.5757971038422805E-2</v>
      </c>
      <c r="X72" s="2">
        <f t="shared" si="4"/>
        <v>6.7863216815547453E-2</v>
      </c>
      <c r="Y72" s="2">
        <f t="shared" si="4"/>
        <v>2.9899993945698419E-2</v>
      </c>
      <c r="Z72" s="2">
        <f t="shared" si="4"/>
        <v>7.072525029033128E-3</v>
      </c>
      <c r="AA72" s="2">
        <f t="shared" si="4"/>
        <v>1.0801424412044758E-2</v>
      </c>
      <c r="AB72" s="2">
        <f t="shared" si="4"/>
        <v>4.8453676337037468E-2</v>
      </c>
      <c r="AC72" s="2">
        <f t="shared" si="4"/>
        <v>7.9754415512221427E-2</v>
      </c>
      <c r="AD72" s="2">
        <f t="shared" si="4"/>
        <v>8.6191238875220844E-2</v>
      </c>
      <c r="AE72" s="2">
        <f t="shared" si="4"/>
        <v>3.565158044790824E-2</v>
      </c>
      <c r="AF72" s="2">
        <f t="shared" si="4"/>
        <v>1.7626273467298517E-2</v>
      </c>
    </row>
    <row r="73" spans="1:32">
      <c r="A73" s="1" t="s">
        <v>269</v>
      </c>
      <c r="B73" s="1" t="s">
        <v>16</v>
      </c>
      <c r="C73" s="1" t="s">
        <v>17</v>
      </c>
      <c r="D73" s="1">
        <v>144847</v>
      </c>
      <c r="E73" s="1">
        <v>124537</v>
      </c>
      <c r="F73" s="1">
        <v>1821</v>
      </c>
      <c r="G73" s="1">
        <v>231</v>
      </c>
      <c r="H73" s="1">
        <v>4948</v>
      </c>
      <c r="I73" s="1">
        <v>3075</v>
      </c>
      <c r="J73" s="1">
        <v>2347</v>
      </c>
      <c r="K73" s="1">
        <v>2007</v>
      </c>
      <c r="L73" s="1">
        <v>287</v>
      </c>
      <c r="M73" s="1">
        <v>784</v>
      </c>
      <c r="N73" s="1">
        <v>1345</v>
      </c>
      <c r="O73" s="1">
        <v>1982</v>
      </c>
      <c r="P73" s="1">
        <v>740</v>
      </c>
      <c r="Q73" s="1">
        <v>268</v>
      </c>
      <c r="R73" s="1">
        <v>475</v>
      </c>
      <c r="S73" s="2">
        <f t="shared" si="3"/>
        <v>0.85978308145836646</v>
      </c>
      <c r="T73" s="2">
        <f t="shared" si="3"/>
        <v>1.2571886197159762E-2</v>
      </c>
      <c r="U73" s="2">
        <f t="shared" si="3"/>
        <v>1.5947862227039566E-3</v>
      </c>
      <c r="V73" s="2">
        <f t="shared" si="3"/>
        <v>3.4160182813589512E-2</v>
      </c>
      <c r="W73" s="2">
        <f t="shared" si="3"/>
        <v>2.1229297120409812E-2</v>
      </c>
      <c r="X73" s="2">
        <f t="shared" si="4"/>
        <v>1.6203304176130674E-2</v>
      </c>
      <c r="Y73" s="2">
        <f t="shared" si="4"/>
        <v>1.3855999779077234E-2</v>
      </c>
      <c r="Z73" s="2">
        <f t="shared" si="4"/>
        <v>1.9814010645715823E-3</v>
      </c>
      <c r="AA73" s="2">
        <f t="shared" si="4"/>
        <v>5.4126077861467621E-3</v>
      </c>
      <c r="AB73" s="2">
        <f t="shared" si="4"/>
        <v>9.2856600412849419E-3</v>
      </c>
      <c r="AC73" s="2">
        <f t="shared" si="4"/>
        <v>1.3683403867529186E-2</v>
      </c>
      <c r="AD73" s="2">
        <f t="shared" si="4"/>
        <v>5.1088389818221983E-3</v>
      </c>
      <c r="AE73" s="2">
        <f t="shared" si="4"/>
        <v>1.8502281717950664E-3</v>
      </c>
      <c r="AF73" s="2">
        <f t="shared" si="4"/>
        <v>3.2793223194128979E-3</v>
      </c>
    </row>
    <row r="74" spans="1:32">
      <c r="A74" s="1" t="s">
        <v>149</v>
      </c>
      <c r="B74" s="1" t="s">
        <v>51</v>
      </c>
      <c r="C74" s="1" t="s">
        <v>24</v>
      </c>
      <c r="D74" s="1">
        <v>105564</v>
      </c>
      <c r="E74" s="1">
        <v>98898</v>
      </c>
      <c r="F74" s="1">
        <v>328</v>
      </c>
      <c r="G74" s="1">
        <v>350</v>
      </c>
      <c r="H74" s="1">
        <v>2019</v>
      </c>
      <c r="I74" s="1">
        <v>1146</v>
      </c>
      <c r="J74" s="1">
        <v>726</v>
      </c>
      <c r="K74" s="1">
        <v>145</v>
      </c>
      <c r="L74" s="1">
        <v>523</v>
      </c>
      <c r="M74" s="1">
        <v>349</v>
      </c>
      <c r="N74" s="1">
        <v>462</v>
      </c>
      <c r="O74" s="1">
        <v>206</v>
      </c>
      <c r="P74" s="1">
        <v>105</v>
      </c>
      <c r="Q74" s="1">
        <v>46</v>
      </c>
      <c r="R74" s="1">
        <v>261</v>
      </c>
      <c r="S74" s="2">
        <f t="shared" si="3"/>
        <v>0.93685347277480957</v>
      </c>
      <c r="T74" s="2">
        <f t="shared" si="3"/>
        <v>3.1071198514645145E-3</v>
      </c>
      <c r="U74" s="2">
        <f t="shared" si="3"/>
        <v>3.3155242317456711E-3</v>
      </c>
      <c r="V74" s="2">
        <f t="shared" si="3"/>
        <v>1.9125838353984313E-2</v>
      </c>
      <c r="W74" s="2">
        <f t="shared" si="3"/>
        <v>1.0855973627372967E-2</v>
      </c>
      <c r="X74" s="2">
        <f t="shared" si="4"/>
        <v>6.8773445492781634E-3</v>
      </c>
      <c r="Y74" s="2">
        <f t="shared" si="4"/>
        <v>1.3735743245803494E-3</v>
      </c>
      <c r="Z74" s="2">
        <f t="shared" si="4"/>
        <v>4.9543404948656743E-3</v>
      </c>
      <c r="AA74" s="2">
        <f t="shared" si="4"/>
        <v>3.3060513053692546E-3</v>
      </c>
      <c r="AB74" s="2">
        <f t="shared" si="4"/>
        <v>4.3764919859042859E-3</v>
      </c>
      <c r="AC74" s="2">
        <f t="shared" si="4"/>
        <v>1.9514228335417378E-3</v>
      </c>
      <c r="AD74" s="2">
        <f t="shared" si="4"/>
        <v>9.9465726952370124E-4</v>
      </c>
      <c r="AE74" s="2">
        <f t="shared" si="4"/>
        <v>4.3575461331514531E-4</v>
      </c>
      <c r="AF74" s="2">
        <f t="shared" si="4"/>
        <v>2.4724337842446289E-3</v>
      </c>
    </row>
    <row r="75" spans="1:32">
      <c r="A75" s="1" t="s">
        <v>116</v>
      </c>
      <c r="B75" s="1" t="s">
        <v>65</v>
      </c>
      <c r="C75" s="1" t="s">
        <v>31</v>
      </c>
      <c r="D75" s="1">
        <v>97365</v>
      </c>
      <c r="E75" s="1">
        <v>80466</v>
      </c>
      <c r="F75" s="1">
        <v>767</v>
      </c>
      <c r="G75" s="1">
        <v>244</v>
      </c>
      <c r="H75" s="1">
        <v>3593</v>
      </c>
      <c r="I75" s="1">
        <v>2161</v>
      </c>
      <c r="J75" s="1">
        <v>2670</v>
      </c>
      <c r="K75" s="1">
        <v>179</v>
      </c>
      <c r="L75" s="1">
        <v>431</v>
      </c>
      <c r="M75" s="1">
        <v>538</v>
      </c>
      <c r="N75" s="1">
        <v>1981</v>
      </c>
      <c r="O75" s="1">
        <v>2814</v>
      </c>
      <c r="P75" s="1">
        <v>497</v>
      </c>
      <c r="Q75" s="1">
        <v>267</v>
      </c>
      <c r="R75" s="1">
        <v>757</v>
      </c>
      <c r="S75" s="2">
        <f t="shared" si="3"/>
        <v>0.82643660452934831</v>
      </c>
      <c r="T75" s="2">
        <f t="shared" si="3"/>
        <v>7.8775740769270273E-3</v>
      </c>
      <c r="U75" s="2">
        <f t="shared" si="3"/>
        <v>2.506033995789041E-3</v>
      </c>
      <c r="V75" s="2">
        <f t="shared" si="3"/>
        <v>3.6902377651106662E-2</v>
      </c>
      <c r="W75" s="2">
        <f t="shared" si="3"/>
        <v>2.2194833872541467E-2</v>
      </c>
      <c r="X75" s="2">
        <f t="shared" si="4"/>
        <v>2.7422585117855492E-2</v>
      </c>
      <c r="Y75" s="2">
        <f t="shared" si="4"/>
        <v>1.8384429723206492E-3</v>
      </c>
      <c r="Z75" s="2">
        <f t="shared" si="4"/>
        <v>4.4266420171519541E-3</v>
      </c>
      <c r="AA75" s="2">
        <f t="shared" si="4"/>
        <v>5.5255995480922304E-3</v>
      </c>
      <c r="AB75" s="2">
        <f t="shared" si="4"/>
        <v>2.0346120269090537E-2</v>
      </c>
      <c r="AC75" s="2">
        <f t="shared" si="4"/>
        <v>2.8901556000616238E-2</v>
      </c>
      <c r="AD75" s="2">
        <f t="shared" si="4"/>
        <v>5.1045036717506289E-3</v>
      </c>
      <c r="AE75" s="2">
        <f t="shared" si="4"/>
        <v>2.7422585117855493E-3</v>
      </c>
      <c r="AF75" s="2">
        <f t="shared" si="4"/>
        <v>7.7748677656241973E-3</v>
      </c>
    </row>
    <row r="76" spans="1:32">
      <c r="A76" s="1" t="s">
        <v>241</v>
      </c>
      <c r="B76" s="1" t="s">
        <v>23</v>
      </c>
      <c r="C76" s="1" t="s">
        <v>21</v>
      </c>
      <c r="D76" s="1">
        <v>77843</v>
      </c>
      <c r="E76" s="1">
        <v>72448</v>
      </c>
      <c r="F76" s="1">
        <v>509</v>
      </c>
      <c r="G76" s="1">
        <v>54</v>
      </c>
      <c r="H76" s="1">
        <v>2112</v>
      </c>
      <c r="I76" s="1">
        <v>971</v>
      </c>
      <c r="J76" s="1">
        <v>551</v>
      </c>
      <c r="K76" s="1">
        <v>172</v>
      </c>
      <c r="L76" s="1">
        <v>55</v>
      </c>
      <c r="M76" s="1">
        <v>151</v>
      </c>
      <c r="N76" s="1">
        <v>254</v>
      </c>
      <c r="O76" s="1">
        <v>213</v>
      </c>
      <c r="P76" s="1">
        <v>211</v>
      </c>
      <c r="Q76" s="1">
        <v>57</v>
      </c>
      <c r="R76" s="1">
        <v>85</v>
      </c>
      <c r="S76" s="2">
        <f t="shared" si="3"/>
        <v>0.93069383245763915</v>
      </c>
      <c r="T76" s="2">
        <f t="shared" si="3"/>
        <v>6.5388024613645419E-3</v>
      </c>
      <c r="U76" s="2">
        <f t="shared" si="3"/>
        <v>6.9370399393651322E-4</v>
      </c>
      <c r="V76" s="2">
        <f t="shared" si="3"/>
        <v>2.7131533985072519E-2</v>
      </c>
      <c r="W76" s="2">
        <f t="shared" si="3"/>
        <v>1.2473825520599155E-2</v>
      </c>
      <c r="X76" s="2">
        <f t="shared" si="4"/>
        <v>7.0783500122040518E-3</v>
      </c>
      <c r="Y76" s="2">
        <f t="shared" si="4"/>
        <v>2.2095756843903756E-3</v>
      </c>
      <c r="Z76" s="2">
        <f t="shared" si="4"/>
        <v>7.0655036419459681E-4</v>
      </c>
      <c r="AA76" s="2">
        <f t="shared" si="4"/>
        <v>1.9398019089706205E-3</v>
      </c>
      <c r="AB76" s="2">
        <f t="shared" si="4"/>
        <v>3.2629780455532289E-3</v>
      </c>
      <c r="AC76" s="2">
        <f t="shared" si="4"/>
        <v>2.7362768649718022E-3</v>
      </c>
      <c r="AD76" s="2">
        <f t="shared" si="4"/>
        <v>2.7105841244556349E-3</v>
      </c>
      <c r="AE76" s="2">
        <f t="shared" si="4"/>
        <v>7.3224310471076397E-4</v>
      </c>
      <c r="AF76" s="2">
        <f t="shared" si="4"/>
        <v>1.0919414719371041E-3</v>
      </c>
    </row>
    <row r="77" spans="1:32">
      <c r="A77" s="1" t="s">
        <v>156</v>
      </c>
      <c r="B77" s="1" t="s">
        <v>23</v>
      </c>
      <c r="C77" s="1" t="s">
        <v>24</v>
      </c>
      <c r="D77" s="1">
        <v>248752</v>
      </c>
      <c r="E77" s="1">
        <v>187386</v>
      </c>
      <c r="F77" s="1">
        <v>2319</v>
      </c>
      <c r="G77" s="1">
        <v>295</v>
      </c>
      <c r="H77" s="1">
        <v>9751</v>
      </c>
      <c r="I77" s="1">
        <v>7232</v>
      </c>
      <c r="J77" s="1">
        <v>10907</v>
      </c>
      <c r="K77" s="1">
        <v>14620</v>
      </c>
      <c r="L77" s="1">
        <v>658</v>
      </c>
      <c r="M77" s="1">
        <v>1292</v>
      </c>
      <c r="N77" s="1">
        <v>3618</v>
      </c>
      <c r="O77" s="1">
        <v>3156</v>
      </c>
      <c r="P77" s="1">
        <v>3405</v>
      </c>
      <c r="Q77" s="1">
        <v>759</v>
      </c>
      <c r="R77" s="1">
        <v>3354</v>
      </c>
      <c r="S77" s="2">
        <f t="shared" si="3"/>
        <v>0.75330449604425287</v>
      </c>
      <c r="T77" s="2">
        <f t="shared" si="3"/>
        <v>9.3225381102463502E-3</v>
      </c>
      <c r="U77" s="2">
        <f t="shared" si="3"/>
        <v>1.18592011320512E-3</v>
      </c>
      <c r="V77" s="2">
        <f t="shared" si="3"/>
        <v>3.919968482665466E-2</v>
      </c>
      <c r="W77" s="2">
        <f t="shared" si="3"/>
        <v>2.9073133080337044E-2</v>
      </c>
      <c r="X77" s="2">
        <f t="shared" si="4"/>
        <v>4.3846883643146588E-2</v>
      </c>
      <c r="Y77" s="2">
        <f t="shared" si="4"/>
        <v>5.8773396796809672E-2</v>
      </c>
      <c r="Z77" s="2">
        <f t="shared" si="4"/>
        <v>2.6452048626744709E-3</v>
      </c>
      <c r="AA77" s="2">
        <f t="shared" si="4"/>
        <v>5.1939280890203896E-3</v>
      </c>
      <c r="AB77" s="2">
        <f t="shared" si="4"/>
        <v>1.4544606676529234E-2</v>
      </c>
      <c r="AC77" s="2">
        <f t="shared" si="4"/>
        <v>1.2687335177204606E-2</v>
      </c>
      <c r="AD77" s="2">
        <f t="shared" si="4"/>
        <v>1.3688332154113334E-2</v>
      </c>
      <c r="AE77" s="2">
        <f t="shared" si="4"/>
        <v>3.0512317488904611E-3</v>
      </c>
      <c r="AF77" s="2">
        <f t="shared" si="4"/>
        <v>1.348330867691516E-2</v>
      </c>
    </row>
    <row r="78" spans="1:32">
      <c r="A78" s="1" t="s">
        <v>296</v>
      </c>
      <c r="B78" s="1" t="s">
        <v>23</v>
      </c>
      <c r="C78" s="1" t="s">
        <v>21</v>
      </c>
      <c r="D78" s="1">
        <v>71116</v>
      </c>
      <c r="E78" s="1">
        <v>68835</v>
      </c>
      <c r="F78" s="1">
        <v>321</v>
      </c>
      <c r="G78" s="1">
        <v>15</v>
      </c>
      <c r="H78" s="1">
        <v>946</v>
      </c>
      <c r="I78" s="1">
        <v>466</v>
      </c>
      <c r="J78" s="1">
        <v>97</v>
      </c>
      <c r="K78" s="1">
        <v>84</v>
      </c>
      <c r="L78" s="1">
        <v>4</v>
      </c>
      <c r="M78" s="1">
        <v>95</v>
      </c>
      <c r="N78" s="1">
        <v>118</v>
      </c>
      <c r="O78" s="1">
        <v>33</v>
      </c>
      <c r="P78" s="1">
        <v>36</v>
      </c>
      <c r="Q78" s="1">
        <v>18</v>
      </c>
      <c r="R78" s="1">
        <v>48</v>
      </c>
      <c r="S78" s="2">
        <f t="shared" si="3"/>
        <v>0.96792564261207037</v>
      </c>
      <c r="T78" s="2">
        <f t="shared" si="3"/>
        <v>4.5137521795376567E-3</v>
      </c>
      <c r="U78" s="2">
        <f t="shared" si="3"/>
        <v>2.1092299904381574E-4</v>
      </c>
      <c r="V78" s="2">
        <f t="shared" si="3"/>
        <v>1.330221047302998E-2</v>
      </c>
      <c r="W78" s="2">
        <f t="shared" si="3"/>
        <v>6.5526745036278752E-3</v>
      </c>
      <c r="X78" s="2">
        <f t="shared" si="4"/>
        <v>1.3639687271500085E-3</v>
      </c>
      <c r="Y78" s="2">
        <f t="shared" si="4"/>
        <v>1.1811687946453682E-3</v>
      </c>
      <c r="Z78" s="2">
        <f t="shared" si="4"/>
        <v>5.6246133078350866E-5</v>
      </c>
      <c r="AA78" s="2">
        <f t="shared" si="4"/>
        <v>1.335845660610833E-3</v>
      </c>
      <c r="AB78" s="2">
        <f t="shared" si="4"/>
        <v>1.6592609258113504E-3</v>
      </c>
      <c r="AC78" s="2">
        <f t="shared" si="4"/>
        <v>4.640305978963946E-4</v>
      </c>
      <c r="AD78" s="2">
        <f t="shared" si="4"/>
        <v>5.0621519770515776E-4</v>
      </c>
      <c r="AE78" s="2">
        <f t="shared" si="4"/>
        <v>2.5310759885257888E-4</v>
      </c>
      <c r="AF78" s="2">
        <f t="shared" si="4"/>
        <v>6.7495359694021032E-4</v>
      </c>
    </row>
    <row r="79" spans="1:32">
      <c r="A79" s="1" t="s">
        <v>43</v>
      </c>
      <c r="B79" s="1" t="s">
        <v>28</v>
      </c>
      <c r="C79" s="1" t="s">
        <v>24</v>
      </c>
      <c r="D79" s="1">
        <v>302402</v>
      </c>
      <c r="E79" s="1">
        <v>277740</v>
      </c>
      <c r="F79" s="1">
        <v>1183</v>
      </c>
      <c r="G79" s="1">
        <v>587</v>
      </c>
      <c r="H79" s="1">
        <v>8556</v>
      </c>
      <c r="I79" s="1">
        <v>3321</v>
      </c>
      <c r="J79" s="1">
        <v>1865</v>
      </c>
      <c r="K79" s="1">
        <v>2728</v>
      </c>
      <c r="L79" s="1">
        <v>117</v>
      </c>
      <c r="M79" s="1">
        <v>1121</v>
      </c>
      <c r="N79" s="1">
        <v>1783</v>
      </c>
      <c r="O79" s="1">
        <v>1309</v>
      </c>
      <c r="P79" s="1">
        <v>778</v>
      </c>
      <c r="Q79" s="1">
        <v>250</v>
      </c>
      <c r="R79" s="1">
        <v>1064</v>
      </c>
      <c r="S79" s="2">
        <f t="shared" si="3"/>
        <v>0.91844630657204651</v>
      </c>
      <c r="T79" s="2">
        <f t="shared" si="3"/>
        <v>3.9120111639473288E-3</v>
      </c>
      <c r="U79" s="2">
        <f t="shared" si="3"/>
        <v>1.9411247280110581E-3</v>
      </c>
      <c r="V79" s="2">
        <f t="shared" si="3"/>
        <v>2.8293463667568335E-2</v>
      </c>
      <c r="W79" s="2">
        <f t="shared" si="3"/>
        <v>1.0982070224403277E-2</v>
      </c>
      <c r="X79" s="2">
        <f t="shared" si="4"/>
        <v>6.1672872533911809E-3</v>
      </c>
      <c r="Y79" s="2">
        <f t="shared" si="4"/>
        <v>9.021104357775412E-3</v>
      </c>
      <c r="Z79" s="2">
        <f t="shared" si="4"/>
        <v>3.8690220302775775E-4</v>
      </c>
      <c r="AA79" s="2">
        <f t="shared" si="4"/>
        <v>3.706986064906978E-3</v>
      </c>
      <c r="AB79" s="2">
        <f t="shared" si="4"/>
        <v>5.8961250256281371E-3</v>
      </c>
      <c r="AC79" s="2">
        <f t="shared" si="4"/>
        <v>4.3286750749002983E-3</v>
      </c>
      <c r="AD79" s="2">
        <f t="shared" si="4"/>
        <v>2.5727343073127821E-3</v>
      </c>
      <c r="AE79" s="2">
        <f t="shared" si="4"/>
        <v>8.2671410903367042E-4</v>
      </c>
      <c r="AF79" s="2">
        <f t="shared" si="4"/>
        <v>3.5184952480473014E-3</v>
      </c>
    </row>
    <row r="80" spans="1:32">
      <c r="A80" s="1" t="s">
        <v>114</v>
      </c>
      <c r="B80" s="1" t="s">
        <v>65</v>
      </c>
      <c r="C80" s="1" t="s">
        <v>39</v>
      </c>
      <c r="D80" s="1">
        <v>111674</v>
      </c>
      <c r="E80" s="1">
        <v>103848</v>
      </c>
      <c r="F80" s="1">
        <v>572</v>
      </c>
      <c r="G80" s="1">
        <v>234</v>
      </c>
      <c r="H80" s="1">
        <v>3312</v>
      </c>
      <c r="I80" s="1">
        <v>1029</v>
      </c>
      <c r="J80" s="1">
        <v>397</v>
      </c>
      <c r="K80" s="1">
        <v>40</v>
      </c>
      <c r="L80" s="1">
        <v>151</v>
      </c>
      <c r="M80" s="1">
        <v>274</v>
      </c>
      <c r="N80" s="1">
        <v>1169</v>
      </c>
      <c r="O80" s="1">
        <v>265</v>
      </c>
      <c r="P80" s="1">
        <v>85</v>
      </c>
      <c r="Q80" s="1">
        <v>36</v>
      </c>
      <c r="R80" s="1">
        <v>262</v>
      </c>
      <c r="S80" s="2">
        <f t="shared" si="3"/>
        <v>0.92992102011211208</v>
      </c>
      <c r="T80" s="2">
        <f t="shared" si="3"/>
        <v>5.1220516861579237E-3</v>
      </c>
      <c r="U80" s="2">
        <f t="shared" si="3"/>
        <v>2.0953847807009688E-3</v>
      </c>
      <c r="V80" s="2">
        <f t="shared" si="3"/>
        <v>2.9657753819152175E-2</v>
      </c>
      <c r="W80" s="2">
        <f t="shared" si="3"/>
        <v>9.2143202535952869E-3</v>
      </c>
      <c r="X80" s="2">
        <f t="shared" si="4"/>
        <v>3.5549904185396778E-3</v>
      </c>
      <c r="Y80" s="2">
        <f t="shared" si="4"/>
        <v>3.581854325984562E-4</v>
      </c>
      <c r="Z80" s="2">
        <f t="shared" si="4"/>
        <v>1.3521500080591721E-3</v>
      </c>
      <c r="AA80" s="2">
        <f t="shared" si="4"/>
        <v>2.453570213299425E-3</v>
      </c>
      <c r="AB80" s="2">
        <f t="shared" si="4"/>
        <v>1.0467969267689883E-2</v>
      </c>
      <c r="AC80" s="2">
        <f t="shared" si="4"/>
        <v>2.3729784909647723E-3</v>
      </c>
      <c r="AD80" s="2">
        <f t="shared" si="4"/>
        <v>7.6114404427171949E-4</v>
      </c>
      <c r="AE80" s="2">
        <f t="shared" si="4"/>
        <v>3.223668893386106E-4</v>
      </c>
      <c r="AF80" s="2">
        <f t="shared" si="4"/>
        <v>2.3461145835198881E-3</v>
      </c>
    </row>
    <row r="81" spans="1:32">
      <c r="A81" s="1" t="s">
        <v>72</v>
      </c>
      <c r="B81" s="1" t="s">
        <v>30</v>
      </c>
      <c r="C81" s="1" t="s">
        <v>31</v>
      </c>
      <c r="D81" s="1">
        <v>312925</v>
      </c>
      <c r="E81" s="1">
        <v>277050</v>
      </c>
      <c r="F81" s="1">
        <v>1170</v>
      </c>
      <c r="G81" s="1">
        <v>352</v>
      </c>
      <c r="H81" s="1">
        <v>3035</v>
      </c>
      <c r="I81" s="1">
        <v>5758</v>
      </c>
      <c r="J81" s="1">
        <v>5737</v>
      </c>
      <c r="K81" s="1">
        <v>10339</v>
      </c>
      <c r="L81" s="1">
        <v>397</v>
      </c>
      <c r="M81" s="1">
        <v>876</v>
      </c>
      <c r="N81" s="1">
        <v>1593</v>
      </c>
      <c r="O81" s="1">
        <v>1402</v>
      </c>
      <c r="P81" s="1">
        <v>2658</v>
      </c>
      <c r="Q81" s="1">
        <v>611</v>
      </c>
      <c r="R81" s="1">
        <v>1947</v>
      </c>
      <c r="S81" s="2">
        <f t="shared" si="3"/>
        <v>0.88535591595430219</v>
      </c>
      <c r="T81" s="2">
        <f t="shared" si="3"/>
        <v>3.7389150754973234E-3</v>
      </c>
      <c r="U81" s="2">
        <f t="shared" si="3"/>
        <v>1.1248701765598785E-3</v>
      </c>
      <c r="V81" s="2">
        <f t="shared" si="3"/>
        <v>9.6988096189182717E-3</v>
      </c>
      <c r="W81" s="2">
        <f t="shared" si="3"/>
        <v>1.8400575217703923E-2</v>
      </c>
      <c r="X81" s="2">
        <f t="shared" si="4"/>
        <v>1.8333466485579611E-2</v>
      </c>
      <c r="Y81" s="2">
        <f t="shared" si="4"/>
        <v>3.3039865782535753E-2</v>
      </c>
      <c r="Z81" s="2">
        <f t="shared" si="4"/>
        <v>1.2686746025405448E-3</v>
      </c>
      <c r="AA81" s="2">
        <f t="shared" si="4"/>
        <v>2.7993928257569706E-3</v>
      </c>
      <c r="AB81" s="2">
        <f t="shared" si="4"/>
        <v>5.0906766797155865E-3</v>
      </c>
      <c r="AC81" s="2">
        <f t="shared" si="4"/>
        <v>4.4803067827754251E-3</v>
      </c>
      <c r="AD81" s="2">
        <f t="shared" si="4"/>
        <v>8.4940480945913562E-3</v>
      </c>
      <c r="AE81" s="2">
        <f t="shared" si="4"/>
        <v>1.9525445394263802E-3</v>
      </c>
      <c r="AF81" s="2">
        <f t="shared" si="4"/>
        <v>6.2219381640968279E-3</v>
      </c>
    </row>
    <row r="82" spans="1:32">
      <c r="A82" s="1" t="s">
        <v>321</v>
      </c>
      <c r="B82" s="1" t="s">
        <v>77</v>
      </c>
      <c r="C82" s="1" t="s">
        <v>31</v>
      </c>
      <c r="D82" s="1">
        <v>338449</v>
      </c>
      <c r="E82" s="1">
        <v>103035</v>
      </c>
      <c r="F82" s="1">
        <v>10428</v>
      </c>
      <c r="G82" s="1">
        <v>300</v>
      </c>
      <c r="H82" s="1">
        <v>52055</v>
      </c>
      <c r="I82" s="1">
        <v>15066</v>
      </c>
      <c r="J82" s="1">
        <v>48240</v>
      </c>
      <c r="K82" s="1">
        <v>14711</v>
      </c>
      <c r="L82" s="1">
        <v>1786</v>
      </c>
      <c r="M82" s="1">
        <v>4132</v>
      </c>
      <c r="N82" s="1">
        <v>31570</v>
      </c>
      <c r="O82" s="1">
        <v>17299</v>
      </c>
      <c r="P82" s="1">
        <v>13192</v>
      </c>
      <c r="Q82" s="1">
        <v>6369</v>
      </c>
      <c r="R82" s="1">
        <v>20266</v>
      </c>
      <c r="S82" s="2">
        <f t="shared" si="3"/>
        <v>0.30443286876309283</v>
      </c>
      <c r="T82" s="2">
        <f t="shared" si="3"/>
        <v>3.0811141412738698E-2</v>
      </c>
      <c r="U82" s="2">
        <f t="shared" si="3"/>
        <v>8.863964733238981E-4</v>
      </c>
      <c r="V82" s="2">
        <f t="shared" si="3"/>
        <v>0.15380456139625173</v>
      </c>
      <c r="W82" s="2">
        <f t="shared" si="3"/>
        <v>4.4514830890326165E-2</v>
      </c>
      <c r="X82" s="2">
        <f t="shared" si="4"/>
        <v>0.14253255291048281</v>
      </c>
      <c r="Y82" s="2">
        <f t="shared" si="4"/>
        <v>4.3465928396892888E-2</v>
      </c>
      <c r="Z82" s="2">
        <f t="shared" si="4"/>
        <v>5.2770136711882739E-3</v>
      </c>
      <c r="AA82" s="2">
        <f t="shared" si="4"/>
        <v>1.2208634092581157E-2</v>
      </c>
      <c r="AB82" s="2">
        <f t="shared" si="4"/>
        <v>9.3278455542784883E-2</v>
      </c>
      <c r="AC82" s="2">
        <f t="shared" si="4"/>
        <v>5.1112575306767043E-2</v>
      </c>
      <c r="AD82" s="2">
        <f t="shared" si="4"/>
        <v>3.8977807586962877E-2</v>
      </c>
      <c r="AE82" s="2">
        <f t="shared" si="4"/>
        <v>1.8818197128666357E-2</v>
      </c>
      <c r="AF82" s="2">
        <f t="shared" si="4"/>
        <v>5.9879036427940402E-2</v>
      </c>
    </row>
    <row r="83" spans="1:32">
      <c r="A83" s="1" t="s">
        <v>245</v>
      </c>
      <c r="B83" s="1" t="s">
        <v>16</v>
      </c>
      <c r="C83" s="1" t="s">
        <v>21</v>
      </c>
      <c r="D83" s="1">
        <v>83818</v>
      </c>
      <c r="E83" s="1">
        <v>75218</v>
      </c>
      <c r="F83" s="1">
        <v>527</v>
      </c>
      <c r="G83" s="1">
        <v>239</v>
      </c>
      <c r="H83" s="1">
        <v>4689</v>
      </c>
      <c r="I83" s="1">
        <v>1182</v>
      </c>
      <c r="J83" s="1">
        <v>316</v>
      </c>
      <c r="K83" s="1">
        <v>103</v>
      </c>
      <c r="L83" s="1">
        <v>80</v>
      </c>
      <c r="M83" s="1">
        <v>290</v>
      </c>
      <c r="N83" s="1">
        <v>426</v>
      </c>
      <c r="O83" s="1">
        <v>288</v>
      </c>
      <c r="P83" s="1">
        <v>95</v>
      </c>
      <c r="Q83" s="1">
        <v>123</v>
      </c>
      <c r="R83" s="1">
        <v>242</v>
      </c>
      <c r="S83" s="2">
        <f t="shared" si="3"/>
        <v>0.89739674055692098</v>
      </c>
      <c r="T83" s="2">
        <f t="shared" si="3"/>
        <v>6.2874322937793792E-3</v>
      </c>
      <c r="U83" s="2">
        <f t="shared" si="3"/>
        <v>2.8514161635925456E-3</v>
      </c>
      <c r="V83" s="2">
        <f t="shared" si="3"/>
        <v>5.5942637619604378E-2</v>
      </c>
      <c r="W83" s="2">
        <f t="shared" si="3"/>
        <v>1.4101982867641796E-2</v>
      </c>
      <c r="X83" s="2">
        <f t="shared" si="4"/>
        <v>3.7700732539549977E-3</v>
      </c>
      <c r="Y83" s="2">
        <f t="shared" si="4"/>
        <v>1.2288529910043189E-3</v>
      </c>
      <c r="Z83" s="2">
        <f t="shared" si="4"/>
        <v>9.5444892505189814E-4</v>
      </c>
      <c r="AA83" s="2">
        <f t="shared" si="4"/>
        <v>3.459877353313131E-3</v>
      </c>
      <c r="AB83" s="2">
        <f t="shared" si="4"/>
        <v>5.0824405259013578E-3</v>
      </c>
      <c r="AC83" s="2">
        <f t="shared" si="4"/>
        <v>3.4360161301868332E-3</v>
      </c>
      <c r="AD83" s="2">
        <f t="shared" si="4"/>
        <v>1.133408098499129E-3</v>
      </c>
      <c r="AE83" s="2">
        <f t="shared" si="4"/>
        <v>1.4674652222672934E-3</v>
      </c>
      <c r="AF83" s="2">
        <f t="shared" si="4"/>
        <v>2.8872079982819919E-3</v>
      </c>
    </row>
    <row r="84" spans="1:32">
      <c r="A84" s="1" t="s">
        <v>246</v>
      </c>
      <c r="B84" s="1" t="s">
        <v>92</v>
      </c>
      <c r="C84" s="1" t="s">
        <v>39</v>
      </c>
      <c r="D84" s="1">
        <v>132457</v>
      </c>
      <c r="E84" s="1">
        <v>127442</v>
      </c>
      <c r="F84" s="1">
        <v>593</v>
      </c>
      <c r="G84" s="1">
        <v>90</v>
      </c>
      <c r="H84" s="1">
        <v>2222</v>
      </c>
      <c r="I84" s="1">
        <v>904</v>
      </c>
      <c r="J84" s="1">
        <v>220</v>
      </c>
      <c r="K84" s="1">
        <v>6</v>
      </c>
      <c r="L84" s="1">
        <v>71</v>
      </c>
      <c r="M84" s="1">
        <v>210</v>
      </c>
      <c r="N84" s="1">
        <v>423</v>
      </c>
      <c r="O84" s="1">
        <v>68</v>
      </c>
      <c r="P84" s="1">
        <v>61</v>
      </c>
      <c r="Q84" s="1">
        <v>17</v>
      </c>
      <c r="R84" s="1">
        <v>130</v>
      </c>
      <c r="S84" s="2">
        <f t="shared" si="3"/>
        <v>0.96213865631865436</v>
      </c>
      <c r="T84" s="2">
        <f t="shared" si="3"/>
        <v>4.476924586847052E-3</v>
      </c>
      <c r="U84" s="2">
        <f t="shared" si="3"/>
        <v>6.7946578889752898E-4</v>
      </c>
      <c r="V84" s="2">
        <f t="shared" si="3"/>
        <v>1.6775255365892326E-2</v>
      </c>
      <c r="W84" s="2">
        <f t="shared" si="3"/>
        <v>6.8248563684818473E-3</v>
      </c>
      <c r="X84" s="2">
        <f t="shared" si="4"/>
        <v>1.6609163728606264E-3</v>
      </c>
      <c r="Y84" s="2">
        <f t="shared" si="4"/>
        <v>4.5297719259835268E-5</v>
      </c>
      <c r="Z84" s="2">
        <f t="shared" si="4"/>
        <v>5.3602301124138396E-4</v>
      </c>
      <c r="AA84" s="2">
        <f t="shared" ref="AA84:AF126" si="5">M84/$D84</f>
        <v>1.5854201740942344E-3</v>
      </c>
      <c r="AB84" s="2">
        <f t="shared" si="5"/>
        <v>3.1934892078183865E-3</v>
      </c>
      <c r="AC84" s="2">
        <f t="shared" si="5"/>
        <v>5.1337415161146636E-4</v>
      </c>
      <c r="AD84" s="2">
        <f t="shared" si="5"/>
        <v>4.6052681247499191E-4</v>
      </c>
      <c r="AE84" s="2">
        <f t="shared" si="5"/>
        <v>1.2834353790286659E-4</v>
      </c>
      <c r="AF84" s="2">
        <f t="shared" si="5"/>
        <v>9.8145058396309753E-4</v>
      </c>
    </row>
    <row r="85" spans="1:32">
      <c r="A85" s="1" t="s">
        <v>220</v>
      </c>
      <c r="B85" s="1" t="s">
        <v>92</v>
      </c>
      <c r="C85" s="1" t="s">
        <v>39</v>
      </c>
      <c r="D85" s="1">
        <v>87166</v>
      </c>
      <c r="E85" s="1">
        <v>83876</v>
      </c>
      <c r="F85" s="1">
        <v>371</v>
      </c>
      <c r="G85" s="1">
        <v>171</v>
      </c>
      <c r="H85" s="1">
        <v>1227</v>
      </c>
      <c r="I85" s="1">
        <v>594</v>
      </c>
      <c r="J85" s="1">
        <v>157</v>
      </c>
      <c r="K85" s="1">
        <v>43</v>
      </c>
      <c r="L85" s="1">
        <v>198</v>
      </c>
      <c r="M85" s="1">
        <v>167</v>
      </c>
      <c r="N85" s="1">
        <v>172</v>
      </c>
      <c r="O85" s="1">
        <v>61</v>
      </c>
      <c r="P85" s="1">
        <v>29</v>
      </c>
      <c r="Q85" s="1">
        <v>16</v>
      </c>
      <c r="R85" s="1">
        <v>84</v>
      </c>
      <c r="S85" s="2">
        <f t="shared" si="3"/>
        <v>0.96225592547552941</v>
      </c>
      <c r="T85" s="2">
        <f t="shared" si="3"/>
        <v>4.2562467016956157E-3</v>
      </c>
      <c r="U85" s="2">
        <f t="shared" si="3"/>
        <v>1.9617740862262808E-3</v>
      </c>
      <c r="V85" s="2">
        <f t="shared" si="3"/>
        <v>1.4076589495904367E-2</v>
      </c>
      <c r="W85" s="2">
        <f t="shared" si="3"/>
        <v>6.8145836679439232E-3</v>
      </c>
      <c r="X85" s="2">
        <f t="shared" si="3"/>
        <v>1.8011610031434275E-3</v>
      </c>
      <c r="Y85" s="2">
        <f t="shared" si="3"/>
        <v>4.9331161232590685E-4</v>
      </c>
      <c r="Z85" s="2">
        <f t="shared" si="3"/>
        <v>2.2715278893146412E-3</v>
      </c>
      <c r="AA85" s="2">
        <f t="shared" si="5"/>
        <v>1.9158846339168941E-3</v>
      </c>
      <c r="AB85" s="2">
        <f t="shared" si="5"/>
        <v>1.9732464493036274E-3</v>
      </c>
      <c r="AC85" s="2">
        <f t="shared" si="5"/>
        <v>6.9981414771814695E-4</v>
      </c>
      <c r="AD85" s="2">
        <f t="shared" si="5"/>
        <v>3.3269852924305349E-4</v>
      </c>
      <c r="AE85" s="2">
        <f t="shared" si="5"/>
        <v>1.8355780923754676E-4</v>
      </c>
      <c r="AF85" s="2">
        <f t="shared" si="5"/>
        <v>9.6367849849712047E-4</v>
      </c>
    </row>
    <row r="86" spans="1:32">
      <c r="A86" s="1" t="s">
        <v>302</v>
      </c>
      <c r="B86" s="1" t="s">
        <v>65</v>
      </c>
      <c r="C86" s="1" t="s">
        <v>39</v>
      </c>
      <c r="D86" s="1">
        <v>115608</v>
      </c>
      <c r="E86" s="1">
        <v>107568</v>
      </c>
      <c r="F86" s="1">
        <v>656</v>
      </c>
      <c r="G86" s="1">
        <v>267</v>
      </c>
      <c r="H86" s="1">
        <v>3144</v>
      </c>
      <c r="I86" s="1">
        <v>1305</v>
      </c>
      <c r="J86" s="1">
        <v>481</v>
      </c>
      <c r="K86" s="1">
        <v>31</v>
      </c>
      <c r="L86" s="1">
        <v>165</v>
      </c>
      <c r="M86" s="1">
        <v>316</v>
      </c>
      <c r="N86" s="1">
        <v>866</v>
      </c>
      <c r="O86" s="1">
        <v>396</v>
      </c>
      <c r="P86" s="1">
        <v>81</v>
      </c>
      <c r="Q86" s="1">
        <v>40</v>
      </c>
      <c r="R86" s="1">
        <v>292</v>
      </c>
      <c r="S86" s="2">
        <f t="shared" si="3"/>
        <v>0.93045463981731369</v>
      </c>
      <c r="T86" s="2">
        <f t="shared" si="3"/>
        <v>5.6743477960002767E-3</v>
      </c>
      <c r="U86" s="2">
        <f t="shared" si="3"/>
        <v>2.3095287523354786E-3</v>
      </c>
      <c r="V86" s="2">
        <f t="shared" si="3"/>
        <v>2.7195349802781814E-2</v>
      </c>
      <c r="W86" s="2">
        <f t="shared" si="3"/>
        <v>1.1288146149055428E-2</v>
      </c>
      <c r="X86" s="2">
        <f t="shared" si="3"/>
        <v>4.1606117223721541E-3</v>
      </c>
      <c r="Y86" s="2">
        <f t="shared" si="3"/>
        <v>2.6814753304269602E-4</v>
      </c>
      <c r="Z86" s="2">
        <f t="shared" si="3"/>
        <v>1.4272368694208013E-3</v>
      </c>
      <c r="AA86" s="2">
        <f t="shared" si="5"/>
        <v>2.733374852951353E-3</v>
      </c>
      <c r="AB86" s="2">
        <f t="shared" si="5"/>
        <v>7.4908310843540236E-3</v>
      </c>
      <c r="AC86" s="2">
        <f t="shared" si="5"/>
        <v>3.4253684866099232E-3</v>
      </c>
      <c r="AD86" s="2">
        <f t="shared" si="5"/>
        <v>7.0064355407930244E-4</v>
      </c>
      <c r="AE86" s="2">
        <f t="shared" si="5"/>
        <v>3.4599681682928514E-4</v>
      </c>
      <c r="AF86" s="2">
        <f t="shared" si="5"/>
        <v>2.5257767628537819E-3</v>
      </c>
    </row>
    <row r="87" spans="1:32">
      <c r="A87" s="1" t="s">
        <v>297</v>
      </c>
      <c r="B87" s="1" t="s">
        <v>16</v>
      </c>
      <c r="C87" s="1" t="s">
        <v>17</v>
      </c>
      <c r="D87" s="1">
        <v>137687</v>
      </c>
      <c r="E87" s="1">
        <v>124266</v>
      </c>
      <c r="F87" s="1">
        <v>1566</v>
      </c>
      <c r="G87" s="1">
        <v>57</v>
      </c>
      <c r="H87" s="1">
        <v>5567</v>
      </c>
      <c r="I87" s="1">
        <v>2214</v>
      </c>
      <c r="J87" s="1">
        <v>999</v>
      </c>
      <c r="K87" s="1">
        <v>213</v>
      </c>
      <c r="L87" s="1">
        <v>282</v>
      </c>
      <c r="M87" s="1">
        <v>516</v>
      </c>
      <c r="N87" s="1">
        <v>671</v>
      </c>
      <c r="O87" s="1">
        <v>590</v>
      </c>
      <c r="P87" s="1">
        <v>300</v>
      </c>
      <c r="Q87" s="1">
        <v>94</v>
      </c>
      <c r="R87" s="1">
        <v>352</v>
      </c>
      <c r="S87" s="2">
        <f t="shared" si="3"/>
        <v>0.90252529287441807</v>
      </c>
      <c r="T87" s="2">
        <f t="shared" si="3"/>
        <v>1.1373622782107243E-2</v>
      </c>
      <c r="U87" s="2">
        <f t="shared" si="3"/>
        <v>4.1398243842919087E-4</v>
      </c>
      <c r="V87" s="2">
        <f t="shared" si="3"/>
        <v>4.043228481991764E-2</v>
      </c>
      <c r="W87" s="2">
        <f t="shared" si="3"/>
        <v>1.6079949450565414E-2</v>
      </c>
      <c r="X87" s="2">
        <f t="shared" si="3"/>
        <v>7.2555869472063451E-3</v>
      </c>
      <c r="Y87" s="2">
        <f t="shared" si="3"/>
        <v>1.5469870067617133E-3</v>
      </c>
      <c r="Z87" s="2">
        <f t="shared" si="3"/>
        <v>2.0481236427549441E-3</v>
      </c>
      <c r="AA87" s="2">
        <f t="shared" si="5"/>
        <v>3.7476304952537278E-3</v>
      </c>
      <c r="AB87" s="2">
        <f t="shared" si="5"/>
        <v>4.8733722137892467E-3</v>
      </c>
      <c r="AC87" s="2">
        <f t="shared" si="5"/>
        <v>4.2850813802319757E-3</v>
      </c>
      <c r="AD87" s="2">
        <f t="shared" si="5"/>
        <v>2.1788549391010045E-3</v>
      </c>
      <c r="AE87" s="2">
        <f t="shared" si="5"/>
        <v>6.827078809183147E-4</v>
      </c>
      <c r="AF87" s="2">
        <f t="shared" si="5"/>
        <v>2.5565231285451786E-3</v>
      </c>
    </row>
    <row r="88" spans="1:32">
      <c r="A88" s="1" t="s">
        <v>55</v>
      </c>
      <c r="B88" s="1" t="s">
        <v>23</v>
      </c>
      <c r="C88" s="1" t="s">
        <v>21</v>
      </c>
      <c r="D88" s="1">
        <v>136401</v>
      </c>
      <c r="E88" s="1">
        <v>131717</v>
      </c>
      <c r="F88" s="1">
        <v>490</v>
      </c>
      <c r="G88" s="1">
        <v>61</v>
      </c>
      <c r="H88" s="1">
        <v>2046</v>
      </c>
      <c r="I88" s="1">
        <v>937</v>
      </c>
      <c r="J88" s="1">
        <v>231</v>
      </c>
      <c r="K88" s="1">
        <v>63</v>
      </c>
      <c r="L88" s="1">
        <v>100</v>
      </c>
      <c r="M88" s="1">
        <v>198</v>
      </c>
      <c r="N88" s="1">
        <v>197</v>
      </c>
      <c r="O88" s="1">
        <v>160</v>
      </c>
      <c r="P88" s="1">
        <v>75</v>
      </c>
      <c r="Q88" s="1">
        <v>29</v>
      </c>
      <c r="R88" s="1">
        <v>97</v>
      </c>
      <c r="S88" s="2">
        <f t="shared" si="3"/>
        <v>0.96566007580589586</v>
      </c>
      <c r="T88" s="2">
        <f t="shared" si="3"/>
        <v>3.5923490296991957E-3</v>
      </c>
      <c r="U88" s="2">
        <f t="shared" si="3"/>
        <v>4.4721079757479784E-4</v>
      </c>
      <c r="V88" s="2">
        <f t="shared" si="3"/>
        <v>1.4999890030131744E-2</v>
      </c>
      <c r="W88" s="2">
        <f t="shared" si="3"/>
        <v>6.8694511037309114E-3</v>
      </c>
      <c r="X88" s="2">
        <f t="shared" si="3"/>
        <v>1.6935359711439065E-3</v>
      </c>
      <c r="Y88" s="2">
        <f t="shared" si="3"/>
        <v>4.618734466756109E-4</v>
      </c>
      <c r="Z88" s="2">
        <f t="shared" si="3"/>
        <v>7.3313245504065224E-4</v>
      </c>
      <c r="AA88" s="2">
        <f t="shared" si="5"/>
        <v>1.4516022609804913E-3</v>
      </c>
      <c r="AB88" s="2">
        <f t="shared" si="5"/>
        <v>1.4442709364300848E-3</v>
      </c>
      <c r="AC88" s="2">
        <f t="shared" si="5"/>
        <v>1.1730119280650435E-3</v>
      </c>
      <c r="AD88" s="2">
        <f t="shared" si="5"/>
        <v>5.4984934128048915E-4</v>
      </c>
      <c r="AE88" s="2">
        <f t="shared" si="5"/>
        <v>2.1260841196178913E-4</v>
      </c>
      <c r="AF88" s="2">
        <f t="shared" si="5"/>
        <v>7.111384813894326E-4</v>
      </c>
    </row>
    <row r="89" spans="1:32">
      <c r="A89" s="1" t="s">
        <v>157</v>
      </c>
      <c r="B89" s="1" t="s">
        <v>23</v>
      </c>
      <c r="C89" s="1" t="s">
        <v>39</v>
      </c>
      <c r="D89" s="1">
        <v>86765</v>
      </c>
      <c r="E89" s="1">
        <v>81083</v>
      </c>
      <c r="F89" s="1">
        <v>583</v>
      </c>
      <c r="G89" s="1">
        <v>46</v>
      </c>
      <c r="H89" s="1">
        <v>2130</v>
      </c>
      <c r="I89" s="1">
        <v>1052</v>
      </c>
      <c r="J89" s="1">
        <v>530</v>
      </c>
      <c r="K89" s="1">
        <v>62</v>
      </c>
      <c r="L89" s="1">
        <v>12</v>
      </c>
      <c r="M89" s="1">
        <v>244</v>
      </c>
      <c r="N89" s="1">
        <v>248</v>
      </c>
      <c r="O89" s="1">
        <v>352</v>
      </c>
      <c r="P89" s="1">
        <v>204</v>
      </c>
      <c r="Q89" s="1">
        <v>74</v>
      </c>
      <c r="R89" s="1">
        <v>145</v>
      </c>
      <c r="S89" s="2">
        <f t="shared" si="3"/>
        <v>0.93451276436351061</v>
      </c>
      <c r="T89" s="2">
        <f t="shared" si="3"/>
        <v>6.7192992566126892E-3</v>
      </c>
      <c r="U89" s="2">
        <f t="shared" si="3"/>
        <v>5.3016769434679882E-4</v>
      </c>
      <c r="V89" s="2">
        <f t="shared" si="3"/>
        <v>2.454906932518873E-2</v>
      </c>
      <c r="W89" s="2">
        <f t="shared" si="3"/>
        <v>1.2124704662018095E-2</v>
      </c>
      <c r="X89" s="2">
        <f t="shared" si="3"/>
        <v>6.1084538696478995E-3</v>
      </c>
      <c r="Y89" s="2">
        <f t="shared" si="3"/>
        <v>7.1457384890220713E-4</v>
      </c>
      <c r="Z89" s="2">
        <f t="shared" si="3"/>
        <v>1.3830461591655621E-4</v>
      </c>
      <c r="AA89" s="2">
        <f t="shared" si="5"/>
        <v>2.8121938569699765E-3</v>
      </c>
      <c r="AB89" s="2">
        <f t="shared" si="5"/>
        <v>2.8582953956088285E-3</v>
      </c>
      <c r="AC89" s="2">
        <f t="shared" si="5"/>
        <v>4.0569354002189823E-3</v>
      </c>
      <c r="AD89" s="2">
        <f t="shared" si="5"/>
        <v>2.3511784705814555E-3</v>
      </c>
      <c r="AE89" s="2">
        <f t="shared" si="5"/>
        <v>8.5287846481876329E-4</v>
      </c>
      <c r="AF89" s="2">
        <f t="shared" si="5"/>
        <v>1.6711807756583875E-3</v>
      </c>
    </row>
    <row r="90" spans="1:32">
      <c r="A90" s="1" t="s">
        <v>191</v>
      </c>
      <c r="B90" s="1" t="s">
        <v>28</v>
      </c>
      <c r="C90" s="1" t="s">
        <v>39</v>
      </c>
      <c r="D90" s="1">
        <v>334179</v>
      </c>
      <c r="E90" s="1">
        <v>321309</v>
      </c>
      <c r="F90" s="1">
        <v>908</v>
      </c>
      <c r="G90" s="1">
        <v>227</v>
      </c>
      <c r="H90" s="1">
        <v>5345</v>
      </c>
      <c r="I90" s="1">
        <v>2301</v>
      </c>
      <c r="J90" s="1">
        <v>1081</v>
      </c>
      <c r="K90" s="1">
        <v>396</v>
      </c>
      <c r="L90" s="1">
        <v>69</v>
      </c>
      <c r="M90" s="1">
        <v>660</v>
      </c>
      <c r="N90" s="1">
        <v>755</v>
      </c>
      <c r="O90" s="1">
        <v>355</v>
      </c>
      <c r="P90" s="1">
        <v>175</v>
      </c>
      <c r="Q90" s="1">
        <v>68</v>
      </c>
      <c r="R90" s="1">
        <v>530</v>
      </c>
      <c r="S90" s="2">
        <f t="shared" si="3"/>
        <v>0.96148770569066278</v>
      </c>
      <c r="T90" s="2">
        <f t="shared" si="3"/>
        <v>2.7171067003013355E-3</v>
      </c>
      <c r="U90" s="2">
        <f t="shared" si="3"/>
        <v>6.7927667507533388E-4</v>
      </c>
      <c r="V90" s="2">
        <f t="shared" si="3"/>
        <v>1.5994422151002906E-2</v>
      </c>
      <c r="W90" s="2">
        <f t="shared" si="3"/>
        <v>6.885531406820895E-3</v>
      </c>
      <c r="X90" s="2">
        <f t="shared" si="3"/>
        <v>3.2347933293235061E-3</v>
      </c>
      <c r="Y90" s="2">
        <f t="shared" si="3"/>
        <v>1.1849936710565296E-3</v>
      </c>
      <c r="Z90" s="2">
        <f t="shared" si="3"/>
        <v>2.0647616995681954E-4</v>
      </c>
      <c r="AA90" s="2">
        <f t="shared" si="5"/>
        <v>1.9749894517608825E-3</v>
      </c>
      <c r="AB90" s="2">
        <f t="shared" si="5"/>
        <v>2.2592682364840399E-3</v>
      </c>
      <c r="AC90" s="2">
        <f t="shared" si="5"/>
        <v>1.0623049323865354E-3</v>
      </c>
      <c r="AD90" s="2">
        <f t="shared" si="5"/>
        <v>5.2367144554265829E-4</v>
      </c>
      <c r="AE90" s="2">
        <f t="shared" si="5"/>
        <v>2.0348376169657578E-4</v>
      </c>
      <c r="AF90" s="2">
        <f t="shared" si="5"/>
        <v>1.5859763779291936E-3</v>
      </c>
    </row>
    <row r="91" spans="1:32">
      <c r="A91" s="1" t="s">
        <v>145</v>
      </c>
      <c r="B91" s="1" t="s">
        <v>30</v>
      </c>
      <c r="C91" s="1" t="s">
        <v>17</v>
      </c>
      <c r="D91" s="1">
        <v>113583</v>
      </c>
      <c r="E91" s="1">
        <v>97854</v>
      </c>
      <c r="F91" s="1">
        <v>542</v>
      </c>
      <c r="G91" s="1">
        <v>72</v>
      </c>
      <c r="H91" s="1">
        <v>4236</v>
      </c>
      <c r="I91" s="1">
        <v>1619</v>
      </c>
      <c r="J91" s="1">
        <v>916</v>
      </c>
      <c r="K91" s="1">
        <v>5598</v>
      </c>
      <c r="L91" s="1">
        <v>157</v>
      </c>
      <c r="M91" s="1">
        <v>331</v>
      </c>
      <c r="N91" s="1">
        <v>862</v>
      </c>
      <c r="O91" s="1">
        <v>333</v>
      </c>
      <c r="P91" s="1">
        <v>500</v>
      </c>
      <c r="Q91" s="1">
        <v>190</v>
      </c>
      <c r="R91" s="1">
        <v>373</v>
      </c>
      <c r="S91" s="2">
        <f t="shared" si="3"/>
        <v>0.86151976968384358</v>
      </c>
      <c r="T91" s="2">
        <f t="shared" si="3"/>
        <v>4.7718408564661969E-3</v>
      </c>
      <c r="U91" s="2">
        <f t="shared" si="3"/>
        <v>6.3389767834975302E-4</v>
      </c>
      <c r="V91" s="2">
        <f t="shared" si="3"/>
        <v>3.7294313409577139E-2</v>
      </c>
      <c r="W91" s="2">
        <f t="shared" si="3"/>
        <v>1.4253893628447919E-2</v>
      </c>
      <c r="X91" s="2">
        <f t="shared" si="3"/>
        <v>8.0645871301163029E-3</v>
      </c>
      <c r="Y91" s="2">
        <f t="shared" si="3"/>
        <v>4.9285544491693298E-2</v>
      </c>
      <c r="Z91" s="2">
        <f t="shared" si="3"/>
        <v>1.3822491041793226E-3</v>
      </c>
      <c r="AA91" s="2">
        <f t="shared" si="5"/>
        <v>2.9141684935245593E-3</v>
      </c>
      <c r="AB91" s="2">
        <f t="shared" si="5"/>
        <v>7.5891638713539876E-3</v>
      </c>
      <c r="AC91" s="2">
        <f t="shared" si="5"/>
        <v>2.9317767623676079E-3</v>
      </c>
      <c r="AD91" s="2">
        <f t="shared" si="5"/>
        <v>4.4020672107621742E-3</v>
      </c>
      <c r="AE91" s="2">
        <f t="shared" si="5"/>
        <v>1.672785540089626E-3</v>
      </c>
      <c r="AF91" s="2">
        <f t="shared" si="5"/>
        <v>3.2839421392285816E-3</v>
      </c>
    </row>
    <row r="92" spans="1:32">
      <c r="A92" s="1" t="s">
        <v>159</v>
      </c>
      <c r="B92" s="1" t="s">
        <v>65</v>
      </c>
      <c r="C92" s="1" t="s">
        <v>24</v>
      </c>
      <c r="D92" s="1">
        <v>99412</v>
      </c>
      <c r="E92" s="1">
        <v>86903</v>
      </c>
      <c r="F92" s="1">
        <v>978</v>
      </c>
      <c r="G92" s="1">
        <v>66</v>
      </c>
      <c r="H92" s="1">
        <v>5561</v>
      </c>
      <c r="I92" s="1">
        <v>1791</v>
      </c>
      <c r="J92" s="1">
        <v>671</v>
      </c>
      <c r="K92" s="1">
        <v>107</v>
      </c>
      <c r="L92" s="1">
        <v>287</v>
      </c>
      <c r="M92" s="1">
        <v>621</v>
      </c>
      <c r="N92" s="1">
        <v>1109</v>
      </c>
      <c r="O92" s="1">
        <v>517</v>
      </c>
      <c r="P92" s="1">
        <v>159</v>
      </c>
      <c r="Q92" s="1">
        <v>107</v>
      </c>
      <c r="R92" s="1">
        <v>535</v>
      </c>
      <c r="S92" s="2">
        <f t="shared" si="3"/>
        <v>0.87417012030740759</v>
      </c>
      <c r="T92" s="2">
        <f t="shared" si="3"/>
        <v>9.8378465376413315E-3</v>
      </c>
      <c r="U92" s="2">
        <f t="shared" si="3"/>
        <v>6.6390375407395484E-4</v>
      </c>
      <c r="V92" s="2">
        <f t="shared" si="3"/>
        <v>5.5938920854625193E-2</v>
      </c>
      <c r="W92" s="2">
        <f t="shared" si="3"/>
        <v>1.8015933690097775E-2</v>
      </c>
      <c r="X92" s="2">
        <f t="shared" si="3"/>
        <v>6.7496881664185406E-3</v>
      </c>
      <c r="Y92" s="2">
        <f t="shared" si="3"/>
        <v>1.0763288134229268E-3</v>
      </c>
      <c r="Z92" s="2">
        <f t="shared" si="3"/>
        <v>2.8869754154428038E-3</v>
      </c>
      <c r="AA92" s="2">
        <f t="shared" si="5"/>
        <v>6.2467307769685752E-3</v>
      </c>
      <c r="AB92" s="2">
        <f t="shared" si="5"/>
        <v>1.1155594898000241E-2</v>
      </c>
      <c r="AC92" s="2">
        <f t="shared" si="5"/>
        <v>5.2005794069126463E-3</v>
      </c>
      <c r="AD92" s="2">
        <f t="shared" si="5"/>
        <v>1.5994044984508913E-3</v>
      </c>
      <c r="AE92" s="2">
        <f t="shared" si="5"/>
        <v>1.0763288134229268E-3</v>
      </c>
      <c r="AF92" s="2">
        <f t="shared" si="5"/>
        <v>5.3816440671146338E-3</v>
      </c>
    </row>
    <row r="93" spans="1:32">
      <c r="A93" s="1" t="s">
        <v>224</v>
      </c>
      <c r="B93" s="1" t="s">
        <v>65</v>
      </c>
      <c r="C93" s="1" t="s">
        <v>17</v>
      </c>
      <c r="D93" s="1">
        <v>125199</v>
      </c>
      <c r="E93" s="1">
        <v>114873</v>
      </c>
      <c r="F93" s="1">
        <v>602</v>
      </c>
      <c r="G93" s="1">
        <v>191</v>
      </c>
      <c r="H93" s="1">
        <v>2871</v>
      </c>
      <c r="I93" s="1">
        <v>1740</v>
      </c>
      <c r="J93" s="1">
        <v>1954</v>
      </c>
      <c r="K93" s="1">
        <v>160</v>
      </c>
      <c r="L93" s="1">
        <v>294</v>
      </c>
      <c r="M93" s="1">
        <v>625</v>
      </c>
      <c r="N93" s="1">
        <v>707</v>
      </c>
      <c r="O93" s="1">
        <v>430</v>
      </c>
      <c r="P93" s="1">
        <v>129</v>
      </c>
      <c r="Q93" s="1">
        <v>46</v>
      </c>
      <c r="R93" s="1">
        <v>577</v>
      </c>
      <c r="S93" s="2">
        <f t="shared" si="3"/>
        <v>0.91752330290178041</v>
      </c>
      <c r="T93" s="2">
        <f t="shared" si="3"/>
        <v>4.8083451145775925E-3</v>
      </c>
      <c r="U93" s="2">
        <f t="shared" si="3"/>
        <v>1.5255712905055151E-3</v>
      </c>
      <c r="V93" s="2">
        <f t="shared" si="3"/>
        <v>2.2931493063043634E-2</v>
      </c>
      <c r="W93" s="2">
        <f t="shared" si="3"/>
        <v>1.3897874583662808E-2</v>
      </c>
      <c r="X93" s="2">
        <f t="shared" si="3"/>
        <v>1.5607153411768465E-2</v>
      </c>
      <c r="Y93" s="2">
        <f t="shared" si="3"/>
        <v>1.2779654789574996E-3</v>
      </c>
      <c r="Z93" s="2">
        <f t="shared" si="3"/>
        <v>2.3482615675844056E-3</v>
      </c>
      <c r="AA93" s="2">
        <f t="shared" si="5"/>
        <v>4.9920526521777331E-3</v>
      </c>
      <c r="AB93" s="2">
        <f t="shared" si="5"/>
        <v>5.6470099601434514E-3</v>
      </c>
      <c r="AC93" s="2">
        <f t="shared" si="5"/>
        <v>3.4345322246982805E-3</v>
      </c>
      <c r="AD93" s="2">
        <f t="shared" si="5"/>
        <v>1.030359667409484E-3</v>
      </c>
      <c r="AE93" s="2">
        <f t="shared" si="5"/>
        <v>3.6741507520028117E-4</v>
      </c>
      <c r="AF93" s="2">
        <f t="shared" si="5"/>
        <v>4.6086630084904833E-3</v>
      </c>
    </row>
    <row r="94" spans="1:32">
      <c r="A94" s="1" t="s">
        <v>215</v>
      </c>
      <c r="B94" s="1" t="s">
        <v>33</v>
      </c>
      <c r="C94" s="1" t="s">
        <v>21</v>
      </c>
      <c r="D94" s="1">
        <v>52564</v>
      </c>
      <c r="E94" s="1">
        <v>51009</v>
      </c>
      <c r="F94" s="1">
        <v>139</v>
      </c>
      <c r="G94" s="1">
        <v>15</v>
      </c>
      <c r="H94" s="1">
        <v>836</v>
      </c>
      <c r="I94" s="1">
        <v>211</v>
      </c>
      <c r="J94" s="1">
        <v>77</v>
      </c>
      <c r="K94" s="1">
        <v>7</v>
      </c>
      <c r="L94" s="1">
        <v>49</v>
      </c>
      <c r="M94" s="1">
        <v>79</v>
      </c>
      <c r="N94" s="1">
        <v>80</v>
      </c>
      <c r="O94" s="1">
        <v>9</v>
      </c>
      <c r="P94" s="1">
        <v>7</v>
      </c>
      <c r="Q94" s="1">
        <v>6</v>
      </c>
      <c r="R94" s="1">
        <v>40</v>
      </c>
      <c r="S94" s="2">
        <f t="shared" si="3"/>
        <v>0.97041701544783499</v>
      </c>
      <c r="T94" s="2">
        <f t="shared" ref="T94:AC129" si="6">F94/$D94</f>
        <v>2.6443954036983485E-3</v>
      </c>
      <c r="U94" s="2">
        <f t="shared" si="6"/>
        <v>2.853664104710448E-4</v>
      </c>
      <c r="V94" s="2">
        <f t="shared" si="6"/>
        <v>1.5904421276919566E-2</v>
      </c>
      <c r="W94" s="2">
        <f t="shared" si="6"/>
        <v>4.0141541739593641E-3</v>
      </c>
      <c r="X94" s="2">
        <f t="shared" si="6"/>
        <v>1.4648809070846969E-3</v>
      </c>
      <c r="Y94" s="2">
        <f t="shared" si="6"/>
        <v>1.3317099155315425E-4</v>
      </c>
      <c r="Z94" s="2">
        <f t="shared" si="6"/>
        <v>9.3219694087207973E-4</v>
      </c>
      <c r="AA94" s="2">
        <f t="shared" si="5"/>
        <v>1.5029297618141693E-3</v>
      </c>
      <c r="AB94" s="2">
        <f t="shared" si="5"/>
        <v>1.5219541891789057E-3</v>
      </c>
      <c r="AC94" s="2">
        <f t="shared" si="5"/>
        <v>1.7121984628262689E-4</v>
      </c>
      <c r="AD94" s="2">
        <f t="shared" si="5"/>
        <v>1.3317099155315425E-4</v>
      </c>
      <c r="AE94" s="2">
        <f t="shared" si="5"/>
        <v>1.1414656418841792E-4</v>
      </c>
      <c r="AF94" s="2">
        <f t="shared" si="5"/>
        <v>7.6097709458945284E-4</v>
      </c>
    </row>
    <row r="95" spans="1:32">
      <c r="A95" s="1" t="s">
        <v>344</v>
      </c>
      <c r="B95" s="1" t="s">
        <v>65</v>
      </c>
      <c r="C95" s="1" t="s">
        <v>31</v>
      </c>
      <c r="D95" s="1">
        <v>130875</v>
      </c>
      <c r="E95" s="1">
        <v>104508</v>
      </c>
      <c r="F95" s="1">
        <v>2072</v>
      </c>
      <c r="G95" s="1">
        <v>153</v>
      </c>
      <c r="H95" s="1">
        <v>11390</v>
      </c>
      <c r="I95" s="1">
        <v>3411</v>
      </c>
      <c r="J95" s="1">
        <v>2489</v>
      </c>
      <c r="K95" s="1">
        <v>555</v>
      </c>
      <c r="L95" s="1">
        <v>504</v>
      </c>
      <c r="M95" s="1">
        <v>1143</v>
      </c>
      <c r="N95" s="1">
        <v>2384</v>
      </c>
      <c r="O95" s="1">
        <v>620</v>
      </c>
      <c r="P95" s="1">
        <v>272</v>
      </c>
      <c r="Q95" s="1">
        <v>118</v>
      </c>
      <c r="R95" s="1">
        <v>1256</v>
      </c>
      <c r="S95" s="2">
        <f t="shared" ref="S95:W158" si="7">E95/$D95</f>
        <v>0.79853295128939827</v>
      </c>
      <c r="T95" s="2">
        <f t="shared" si="6"/>
        <v>1.5831900668576888E-2</v>
      </c>
      <c r="U95" s="2">
        <f t="shared" si="6"/>
        <v>1.1690544412607451E-3</v>
      </c>
      <c r="V95" s="2">
        <f t="shared" si="6"/>
        <v>8.7029608404966569E-2</v>
      </c>
      <c r="W95" s="2">
        <f t="shared" si="6"/>
        <v>2.6063037249283667E-2</v>
      </c>
      <c r="X95" s="2">
        <f t="shared" si="6"/>
        <v>1.9018147086914995E-2</v>
      </c>
      <c r="Y95" s="2">
        <f t="shared" si="6"/>
        <v>4.2406876790830944E-3</v>
      </c>
      <c r="Z95" s="2">
        <f t="shared" si="6"/>
        <v>3.851002865329513E-3</v>
      </c>
      <c r="AA95" s="2">
        <f t="shared" si="5"/>
        <v>8.7335243553008594E-3</v>
      </c>
      <c r="AB95" s="2">
        <f t="shared" si="5"/>
        <v>1.8215854823304681E-2</v>
      </c>
      <c r="AC95" s="2">
        <f t="shared" si="5"/>
        <v>4.7373447946513847E-3</v>
      </c>
      <c r="AD95" s="2">
        <f t="shared" si="5"/>
        <v>2.078319006685769E-3</v>
      </c>
      <c r="AE95" s="2">
        <f t="shared" si="5"/>
        <v>9.0162368672397331E-4</v>
      </c>
      <c r="AF95" s="2">
        <f t="shared" si="5"/>
        <v>9.5969436485195802E-3</v>
      </c>
    </row>
    <row r="96" spans="1:32">
      <c r="A96" s="1" t="s">
        <v>238</v>
      </c>
      <c r="B96" s="1" t="s">
        <v>77</v>
      </c>
      <c r="C96" s="1" t="s">
        <v>31</v>
      </c>
      <c r="D96" s="1">
        <v>312466</v>
      </c>
      <c r="E96" s="1">
        <v>126450</v>
      </c>
      <c r="F96" s="1">
        <v>6899</v>
      </c>
      <c r="G96" s="1">
        <v>344</v>
      </c>
      <c r="H96" s="1">
        <v>56947</v>
      </c>
      <c r="I96" s="1">
        <v>17183</v>
      </c>
      <c r="J96" s="1">
        <v>11648</v>
      </c>
      <c r="K96" s="1">
        <v>2594</v>
      </c>
      <c r="L96" s="1">
        <v>5599</v>
      </c>
      <c r="M96" s="1">
        <v>2588</v>
      </c>
      <c r="N96" s="1">
        <v>12464</v>
      </c>
      <c r="O96" s="1">
        <v>28222</v>
      </c>
      <c r="P96" s="1">
        <v>17334</v>
      </c>
      <c r="Q96" s="1">
        <v>8131</v>
      </c>
      <c r="R96" s="1">
        <v>16063</v>
      </c>
      <c r="S96" s="2">
        <f t="shared" si="7"/>
        <v>0.40468402962242295</v>
      </c>
      <c r="T96" s="2">
        <f t="shared" si="6"/>
        <v>2.2079202217201232E-2</v>
      </c>
      <c r="U96" s="2">
        <f t="shared" si="6"/>
        <v>1.1009197800720719E-3</v>
      </c>
      <c r="V96" s="2">
        <f t="shared" si="6"/>
        <v>0.18225022882489614</v>
      </c>
      <c r="W96" s="2">
        <f t="shared" si="6"/>
        <v>5.4991583084239563E-2</v>
      </c>
      <c r="X96" s="2">
        <f t="shared" si="6"/>
        <v>3.7277655808952016E-2</v>
      </c>
      <c r="Y96" s="2">
        <f t="shared" si="6"/>
        <v>8.3017032253109146E-3</v>
      </c>
      <c r="Z96" s="2">
        <f t="shared" si="6"/>
        <v>1.7918749559952124E-2</v>
      </c>
      <c r="AA96" s="2">
        <f t="shared" si="5"/>
        <v>8.2825011361236101E-3</v>
      </c>
      <c r="AB96" s="2">
        <f t="shared" si="5"/>
        <v>3.98891399384253E-2</v>
      </c>
      <c r="AC96" s="2">
        <f t="shared" si="5"/>
        <v>9.0320226840680265E-2</v>
      </c>
      <c r="AD96" s="2">
        <f t="shared" si="5"/>
        <v>5.5474835662120039E-2</v>
      </c>
      <c r="AE96" s="2">
        <f t="shared" si="5"/>
        <v>2.6022031196994234E-2</v>
      </c>
      <c r="AF96" s="2">
        <f t="shared" si="5"/>
        <v>5.1407193102609564E-2</v>
      </c>
    </row>
    <row r="97" spans="1:32">
      <c r="A97" s="1" t="s">
        <v>178</v>
      </c>
      <c r="B97" s="1" t="s">
        <v>16</v>
      </c>
      <c r="C97" s="1" t="s">
        <v>17</v>
      </c>
      <c r="D97" s="1">
        <v>124659</v>
      </c>
      <c r="E97" s="1">
        <v>106233</v>
      </c>
      <c r="F97" s="1">
        <v>1427</v>
      </c>
      <c r="G97" s="1">
        <v>176</v>
      </c>
      <c r="H97" s="1">
        <v>5033</v>
      </c>
      <c r="I97" s="1">
        <v>2649</v>
      </c>
      <c r="J97" s="1">
        <v>3041</v>
      </c>
      <c r="K97" s="1">
        <v>933</v>
      </c>
      <c r="L97" s="1">
        <v>265</v>
      </c>
      <c r="M97" s="1">
        <v>598</v>
      </c>
      <c r="N97" s="1">
        <v>1085</v>
      </c>
      <c r="O97" s="1">
        <v>1186</v>
      </c>
      <c r="P97" s="1">
        <v>958</v>
      </c>
      <c r="Q97" s="1">
        <v>260</v>
      </c>
      <c r="R97" s="1">
        <v>815</v>
      </c>
      <c r="S97" s="2">
        <f t="shared" si="7"/>
        <v>0.85218877096719847</v>
      </c>
      <c r="T97" s="2">
        <f t="shared" si="6"/>
        <v>1.1447228038087905E-2</v>
      </c>
      <c r="U97" s="2">
        <f t="shared" si="6"/>
        <v>1.4118515309765039E-3</v>
      </c>
      <c r="V97" s="2">
        <f t="shared" si="6"/>
        <v>4.0374140655708775E-2</v>
      </c>
      <c r="W97" s="2">
        <f t="shared" si="6"/>
        <v>2.124996991793613E-2</v>
      </c>
      <c r="X97" s="2">
        <f t="shared" si="6"/>
        <v>2.4394548327838342E-2</v>
      </c>
      <c r="Y97" s="2">
        <f t="shared" si="6"/>
        <v>7.4844174909152166E-3</v>
      </c>
      <c r="Z97" s="2">
        <f t="shared" si="6"/>
        <v>2.125799180163486E-3</v>
      </c>
      <c r="AA97" s="2">
        <f t="shared" si="5"/>
        <v>4.7970864518406212E-3</v>
      </c>
      <c r="AB97" s="2">
        <f t="shared" si="5"/>
        <v>8.7037438131221979E-3</v>
      </c>
      <c r="AC97" s="2">
        <f t="shared" si="5"/>
        <v>9.5139540666939418E-3</v>
      </c>
      <c r="AD97" s="2">
        <f t="shared" si="5"/>
        <v>7.6849645833834699E-3</v>
      </c>
      <c r="AE97" s="2">
        <f t="shared" si="5"/>
        <v>2.0856897616698352E-3</v>
      </c>
      <c r="AF97" s="2">
        <f t="shared" si="5"/>
        <v>6.5378352144650608E-3</v>
      </c>
    </row>
    <row r="98" spans="1:32">
      <c r="A98" s="1" t="s">
        <v>315</v>
      </c>
      <c r="B98" s="1" t="s">
        <v>65</v>
      </c>
      <c r="C98" s="1" t="s">
        <v>31</v>
      </c>
      <c r="D98" s="1">
        <v>75102</v>
      </c>
      <c r="E98" s="1">
        <v>59049</v>
      </c>
      <c r="F98" s="1">
        <v>1142</v>
      </c>
      <c r="G98" s="1">
        <v>132</v>
      </c>
      <c r="H98" s="1">
        <v>4179</v>
      </c>
      <c r="I98" s="1">
        <v>1922</v>
      </c>
      <c r="J98" s="1">
        <v>1828</v>
      </c>
      <c r="K98" s="1">
        <v>667</v>
      </c>
      <c r="L98" s="1">
        <v>325</v>
      </c>
      <c r="M98" s="1">
        <v>922</v>
      </c>
      <c r="N98" s="1">
        <v>2742</v>
      </c>
      <c r="O98" s="1">
        <v>679</v>
      </c>
      <c r="P98" s="1">
        <v>304</v>
      </c>
      <c r="Q98" s="1">
        <v>145</v>
      </c>
      <c r="R98" s="1">
        <v>1066</v>
      </c>
      <c r="S98" s="2">
        <f t="shared" si="7"/>
        <v>0.78625069904929301</v>
      </c>
      <c r="T98" s="2">
        <f t="shared" si="6"/>
        <v>1.5205986524992677E-2</v>
      </c>
      <c r="U98" s="2">
        <f t="shared" si="6"/>
        <v>1.7576096508748102E-3</v>
      </c>
      <c r="V98" s="2">
        <f t="shared" si="6"/>
        <v>5.5644323719741151E-2</v>
      </c>
      <c r="W98" s="2">
        <f t="shared" si="6"/>
        <v>2.5591861734707465E-2</v>
      </c>
      <c r="X98" s="2">
        <f t="shared" si="6"/>
        <v>2.4340230619690553E-2</v>
      </c>
      <c r="Y98" s="2">
        <f t="shared" si="6"/>
        <v>8.8812548267689275E-3</v>
      </c>
      <c r="Z98" s="2">
        <f t="shared" si="6"/>
        <v>4.3274480040478283E-3</v>
      </c>
      <c r="AA98" s="2">
        <f t="shared" si="5"/>
        <v>1.2276637106867994E-2</v>
      </c>
      <c r="AB98" s="2">
        <f t="shared" si="5"/>
        <v>3.651034592953583E-2</v>
      </c>
      <c r="AC98" s="2">
        <f t="shared" si="5"/>
        <v>9.0410375223030012E-3</v>
      </c>
      <c r="AD98" s="2">
        <f t="shared" si="5"/>
        <v>4.0478282868631997E-3</v>
      </c>
      <c r="AE98" s="2">
        <f t="shared" si="5"/>
        <v>1.9307075710367234E-3</v>
      </c>
      <c r="AF98" s="2">
        <f t="shared" si="5"/>
        <v>1.4194029453276876E-2</v>
      </c>
    </row>
    <row r="99" spans="1:32">
      <c r="A99" s="1" t="s">
        <v>93</v>
      </c>
      <c r="B99" s="1" t="s">
        <v>23</v>
      </c>
      <c r="C99" s="1" t="s">
        <v>19</v>
      </c>
      <c r="D99" s="1">
        <v>112081</v>
      </c>
      <c r="E99" s="1">
        <v>106673</v>
      </c>
      <c r="F99" s="1">
        <v>574</v>
      </c>
      <c r="G99" s="1">
        <v>29</v>
      </c>
      <c r="H99" s="1">
        <v>1489</v>
      </c>
      <c r="I99" s="1">
        <v>1269</v>
      </c>
      <c r="J99" s="1">
        <v>778</v>
      </c>
      <c r="K99" s="1">
        <v>89</v>
      </c>
      <c r="L99" s="1">
        <v>21</v>
      </c>
      <c r="M99" s="1">
        <v>266</v>
      </c>
      <c r="N99" s="1">
        <v>229</v>
      </c>
      <c r="O99" s="1">
        <v>125</v>
      </c>
      <c r="P99" s="1">
        <v>337</v>
      </c>
      <c r="Q99" s="1">
        <v>74</v>
      </c>
      <c r="R99" s="1">
        <v>128</v>
      </c>
      <c r="S99" s="2">
        <f t="shared" si="7"/>
        <v>0.95174918139559783</v>
      </c>
      <c r="T99" s="2">
        <f t="shared" si="6"/>
        <v>5.1212962054228636E-3</v>
      </c>
      <c r="U99" s="2">
        <f t="shared" si="6"/>
        <v>2.5874144591857674E-4</v>
      </c>
      <c r="V99" s="2">
        <f t="shared" si="6"/>
        <v>1.3285034930095198E-2</v>
      </c>
      <c r="W99" s="2">
        <f t="shared" si="6"/>
        <v>1.1322168788643927E-2</v>
      </c>
      <c r="X99" s="2">
        <f t="shared" si="6"/>
        <v>6.9414084456776793E-3</v>
      </c>
      <c r="Y99" s="2">
        <f t="shared" si="6"/>
        <v>7.9406857540528721E-4</v>
      </c>
      <c r="Z99" s="2">
        <f t="shared" si="6"/>
        <v>1.8736449532034868E-4</v>
      </c>
      <c r="AA99" s="2">
        <f t="shared" si="5"/>
        <v>2.3732836073910831E-3</v>
      </c>
      <c r="AB99" s="2">
        <f t="shared" si="5"/>
        <v>2.0431652108742785E-3</v>
      </c>
      <c r="AC99" s="2">
        <f t="shared" si="5"/>
        <v>1.1152648530973136E-3</v>
      </c>
      <c r="AD99" s="2">
        <f t="shared" si="5"/>
        <v>3.0067540439503572E-3</v>
      </c>
      <c r="AE99" s="2">
        <f t="shared" si="5"/>
        <v>6.6023679303360962E-4</v>
      </c>
      <c r="AF99" s="2">
        <f t="shared" si="5"/>
        <v>1.142031209571649E-3</v>
      </c>
    </row>
    <row r="100" spans="1:32">
      <c r="A100" s="1" t="s">
        <v>237</v>
      </c>
      <c r="B100" s="1" t="s">
        <v>92</v>
      </c>
      <c r="C100" s="1" t="s">
        <v>24</v>
      </c>
      <c r="D100" s="1">
        <v>117773</v>
      </c>
      <c r="E100" s="1">
        <v>104013</v>
      </c>
      <c r="F100" s="1">
        <v>629</v>
      </c>
      <c r="G100" s="1">
        <v>93</v>
      </c>
      <c r="H100" s="1">
        <v>4855</v>
      </c>
      <c r="I100" s="1">
        <v>1938</v>
      </c>
      <c r="J100" s="1">
        <v>946</v>
      </c>
      <c r="K100" s="1">
        <v>164</v>
      </c>
      <c r="L100" s="1">
        <v>227</v>
      </c>
      <c r="M100" s="1">
        <v>1998</v>
      </c>
      <c r="N100" s="1">
        <v>1260</v>
      </c>
      <c r="O100" s="1">
        <v>492</v>
      </c>
      <c r="P100" s="1">
        <v>128</v>
      </c>
      <c r="Q100" s="1">
        <v>47</v>
      </c>
      <c r="R100" s="1">
        <v>983</v>
      </c>
      <c r="S100" s="2">
        <f t="shared" si="7"/>
        <v>0.88316507179064807</v>
      </c>
      <c r="T100" s="2">
        <f t="shared" si="6"/>
        <v>5.3407826921280767E-3</v>
      </c>
      <c r="U100" s="2">
        <f t="shared" si="6"/>
        <v>7.8965467467076499E-4</v>
      </c>
      <c r="V100" s="2">
        <f t="shared" si="6"/>
        <v>4.1223370382006061E-2</v>
      </c>
      <c r="W100" s="2">
        <f t="shared" si="6"/>
        <v>1.6455384510881101E-2</v>
      </c>
      <c r="X100" s="2">
        <f t="shared" si="6"/>
        <v>8.032401314392942E-3</v>
      </c>
      <c r="Y100" s="2">
        <f t="shared" si="6"/>
        <v>1.3925093187742521E-3</v>
      </c>
      <c r="Z100" s="2">
        <f t="shared" si="6"/>
        <v>1.9274366790350929E-3</v>
      </c>
      <c r="AA100" s="2">
        <f t="shared" si="5"/>
        <v>1.6964839139700951E-2</v>
      </c>
      <c r="AB100" s="2">
        <f t="shared" si="5"/>
        <v>1.0698547205216815E-2</v>
      </c>
      <c r="AC100" s="2">
        <f t="shared" si="5"/>
        <v>4.1775279563227566E-3</v>
      </c>
      <c r="AD100" s="2">
        <f t="shared" si="5"/>
        <v>1.0868365414823432E-3</v>
      </c>
      <c r="AE100" s="2">
        <f t="shared" si="5"/>
        <v>3.9907279257554788E-4</v>
      </c>
      <c r="AF100" s="2">
        <f t="shared" si="5"/>
        <v>8.3465650021651815E-3</v>
      </c>
    </row>
    <row r="101" spans="1:32">
      <c r="A101" s="1" t="s">
        <v>251</v>
      </c>
      <c r="B101" s="1" t="s">
        <v>65</v>
      </c>
      <c r="C101" s="1" t="s">
        <v>19</v>
      </c>
      <c r="D101" s="1">
        <v>111581</v>
      </c>
      <c r="E101" s="1">
        <v>105663</v>
      </c>
      <c r="F101" s="1">
        <v>475</v>
      </c>
      <c r="G101" s="1">
        <v>85</v>
      </c>
      <c r="H101" s="1">
        <v>1736</v>
      </c>
      <c r="I101" s="1">
        <v>1359</v>
      </c>
      <c r="J101" s="1">
        <v>663</v>
      </c>
      <c r="K101" s="1">
        <v>77</v>
      </c>
      <c r="L101" s="1">
        <v>125</v>
      </c>
      <c r="M101" s="1">
        <v>467</v>
      </c>
      <c r="N101" s="1">
        <v>335</v>
      </c>
      <c r="O101" s="1">
        <v>215</v>
      </c>
      <c r="P101" s="1">
        <v>109</v>
      </c>
      <c r="Q101" s="1">
        <v>33</v>
      </c>
      <c r="R101" s="1">
        <v>239</v>
      </c>
      <c r="S101" s="2">
        <f t="shared" si="7"/>
        <v>0.94696229644832008</v>
      </c>
      <c r="T101" s="2">
        <f t="shared" si="6"/>
        <v>4.2569971590145275E-3</v>
      </c>
      <c r="U101" s="2">
        <f t="shared" si="6"/>
        <v>7.6177843898154703E-4</v>
      </c>
      <c r="V101" s="2">
        <f t="shared" si="6"/>
        <v>1.5558204353787831E-2</v>
      </c>
      <c r="W101" s="2">
        <f t="shared" si="6"/>
        <v>1.2179492924422617E-2</v>
      </c>
      <c r="X101" s="2">
        <f t="shared" si="6"/>
        <v>5.9418718240560669E-3</v>
      </c>
      <c r="Y101" s="2">
        <f t="shared" si="6"/>
        <v>6.9008164472446028E-4</v>
      </c>
      <c r="Z101" s="2">
        <f t="shared" si="6"/>
        <v>1.1202624102669809E-3</v>
      </c>
      <c r="AA101" s="2">
        <f t="shared" si="5"/>
        <v>4.1853003647574407E-3</v>
      </c>
      <c r="AB101" s="2">
        <f t="shared" si="5"/>
        <v>3.0023032595155089E-3</v>
      </c>
      <c r="AC101" s="2">
        <f t="shared" si="5"/>
        <v>1.9268513456592072E-3</v>
      </c>
      <c r="AD101" s="2">
        <f t="shared" si="5"/>
        <v>9.7686882175280739E-4</v>
      </c>
      <c r="AE101" s="2">
        <f t="shared" si="5"/>
        <v>2.9574927631048295E-4</v>
      </c>
      <c r="AF101" s="2">
        <f t="shared" si="5"/>
        <v>2.1419417284304675E-3</v>
      </c>
    </row>
    <row r="102" spans="1:32">
      <c r="A102" s="1" t="s">
        <v>20</v>
      </c>
      <c r="B102" s="1" t="s">
        <v>16</v>
      </c>
      <c r="C102" s="1" t="s">
        <v>21</v>
      </c>
      <c r="D102" s="1">
        <v>95262</v>
      </c>
      <c r="E102" s="1">
        <v>86151</v>
      </c>
      <c r="F102" s="1">
        <v>390</v>
      </c>
      <c r="G102" s="1">
        <v>467</v>
      </c>
      <c r="H102" s="1">
        <v>5623</v>
      </c>
      <c r="I102" s="1">
        <v>901</v>
      </c>
      <c r="J102" s="1">
        <v>372</v>
      </c>
      <c r="K102" s="1">
        <v>65</v>
      </c>
      <c r="L102" s="1">
        <v>65</v>
      </c>
      <c r="M102" s="1">
        <v>215</v>
      </c>
      <c r="N102" s="1">
        <v>358</v>
      </c>
      <c r="O102" s="1">
        <v>216</v>
      </c>
      <c r="P102" s="1">
        <v>186</v>
      </c>
      <c r="Q102" s="1">
        <v>95</v>
      </c>
      <c r="R102" s="1">
        <v>158</v>
      </c>
      <c r="S102" s="2">
        <f t="shared" si="7"/>
        <v>0.90435850601499024</v>
      </c>
      <c r="T102" s="2">
        <f t="shared" si="6"/>
        <v>4.0939724129243557E-3</v>
      </c>
      <c r="U102" s="2">
        <f t="shared" si="6"/>
        <v>4.9022695303478827E-3</v>
      </c>
      <c r="V102" s="2">
        <f t="shared" si="6"/>
        <v>5.9026684302240139E-2</v>
      </c>
      <c r="W102" s="2">
        <f t="shared" si="6"/>
        <v>9.4581260103713972E-3</v>
      </c>
      <c r="X102" s="2">
        <f t="shared" si="6"/>
        <v>3.905019840020155E-3</v>
      </c>
      <c r="Y102" s="2">
        <f t="shared" si="6"/>
        <v>6.8232873548739262E-4</v>
      </c>
      <c r="Z102" s="2">
        <f t="shared" si="6"/>
        <v>6.8232873548739262E-4</v>
      </c>
      <c r="AA102" s="2">
        <f t="shared" si="5"/>
        <v>2.2569335096890679E-3</v>
      </c>
      <c r="AB102" s="2">
        <f t="shared" si="5"/>
        <v>3.7580567277613317E-3</v>
      </c>
      <c r="AC102" s="2">
        <f t="shared" si="5"/>
        <v>2.2674308748504126E-3</v>
      </c>
      <c r="AD102" s="2">
        <f t="shared" si="5"/>
        <v>1.9525099200100775E-3</v>
      </c>
      <c r="AE102" s="2">
        <f t="shared" si="5"/>
        <v>9.9724969032772767E-4</v>
      </c>
      <c r="AF102" s="2">
        <f t="shared" si="5"/>
        <v>1.6585836954924314E-3</v>
      </c>
    </row>
    <row r="103" spans="1:32">
      <c r="A103" s="1" t="s">
        <v>71</v>
      </c>
      <c r="B103" s="1" t="s">
        <v>16</v>
      </c>
      <c r="C103" s="1" t="s">
        <v>21</v>
      </c>
      <c r="D103" s="1">
        <v>59748</v>
      </c>
      <c r="E103" s="1">
        <v>46142</v>
      </c>
      <c r="F103" s="1">
        <v>583</v>
      </c>
      <c r="G103" s="1">
        <v>108</v>
      </c>
      <c r="H103" s="1">
        <v>8074</v>
      </c>
      <c r="I103" s="1">
        <v>1744</v>
      </c>
      <c r="J103" s="1">
        <v>300</v>
      </c>
      <c r="K103" s="1">
        <v>135</v>
      </c>
      <c r="L103" s="1">
        <v>96</v>
      </c>
      <c r="M103" s="1">
        <v>105</v>
      </c>
      <c r="N103" s="1">
        <v>627</v>
      </c>
      <c r="O103" s="1">
        <v>373</v>
      </c>
      <c r="P103" s="1">
        <v>173</v>
      </c>
      <c r="Q103" s="1">
        <v>750</v>
      </c>
      <c r="R103" s="1">
        <v>538</v>
      </c>
      <c r="S103" s="2">
        <f t="shared" si="7"/>
        <v>0.77227689629778407</v>
      </c>
      <c r="T103" s="2">
        <f t="shared" si="6"/>
        <v>9.7576487915913505E-3</v>
      </c>
      <c r="U103" s="2">
        <f t="shared" si="6"/>
        <v>1.8075918859208676E-3</v>
      </c>
      <c r="V103" s="2">
        <f t="shared" si="6"/>
        <v>0.13513423043449152</v>
      </c>
      <c r="W103" s="2">
        <f t="shared" si="6"/>
        <v>2.9189261565240678E-2</v>
      </c>
      <c r="X103" s="2">
        <f t="shared" si="6"/>
        <v>5.0210885720024098E-3</v>
      </c>
      <c r="Y103" s="2">
        <f t="shared" si="6"/>
        <v>2.2594898574010845E-3</v>
      </c>
      <c r="Z103" s="2">
        <f t="shared" si="6"/>
        <v>1.6067483430407712E-3</v>
      </c>
      <c r="AA103" s="2">
        <f t="shared" si="5"/>
        <v>1.7573810002008436E-3</v>
      </c>
      <c r="AB103" s="2">
        <f t="shared" si="5"/>
        <v>1.0494075115485037E-2</v>
      </c>
      <c r="AC103" s="2">
        <f t="shared" si="5"/>
        <v>6.2428867911896628E-3</v>
      </c>
      <c r="AD103" s="2">
        <f t="shared" si="5"/>
        <v>2.8954944098547233E-3</v>
      </c>
      <c r="AE103" s="2">
        <f t="shared" si="5"/>
        <v>1.2552721430006025E-2</v>
      </c>
      <c r="AF103" s="2">
        <f t="shared" si="5"/>
        <v>9.0044855057909885E-3</v>
      </c>
    </row>
    <row r="104" spans="1:32">
      <c r="A104" s="1" t="s">
        <v>152</v>
      </c>
      <c r="B104" s="1" t="s">
        <v>92</v>
      </c>
      <c r="C104" s="1" t="s">
        <v>21</v>
      </c>
      <c r="D104" s="1">
        <v>81961</v>
      </c>
      <c r="E104" s="1">
        <v>79227</v>
      </c>
      <c r="F104" s="1">
        <v>277</v>
      </c>
      <c r="G104" s="1">
        <v>78</v>
      </c>
      <c r="H104" s="1">
        <v>1117</v>
      </c>
      <c r="I104" s="1">
        <v>528</v>
      </c>
      <c r="J104" s="1">
        <v>159</v>
      </c>
      <c r="K104" s="1">
        <v>25</v>
      </c>
      <c r="L104" s="1">
        <v>1</v>
      </c>
      <c r="M104" s="1">
        <v>129</v>
      </c>
      <c r="N104" s="1">
        <v>159</v>
      </c>
      <c r="O104" s="1">
        <v>99</v>
      </c>
      <c r="P104" s="1">
        <v>58</v>
      </c>
      <c r="Q104" s="1">
        <v>42</v>
      </c>
      <c r="R104" s="1">
        <v>62</v>
      </c>
      <c r="S104" s="2">
        <f t="shared" si="7"/>
        <v>0.96664267151450078</v>
      </c>
      <c r="T104" s="2">
        <f t="shared" si="6"/>
        <v>3.3796561779382878E-3</v>
      </c>
      <c r="U104" s="2">
        <f t="shared" si="6"/>
        <v>9.5167213674796547E-4</v>
      </c>
      <c r="V104" s="2">
        <f t="shared" si="6"/>
        <v>1.3628433035224071E-2</v>
      </c>
      <c r="W104" s="2">
        <f t="shared" si="6"/>
        <v>6.4420883102939202E-3</v>
      </c>
      <c r="X104" s="2">
        <f t="shared" si="6"/>
        <v>1.9399470479862374E-3</v>
      </c>
      <c r="Y104" s="2">
        <f t="shared" si="6"/>
        <v>3.0502312075255305E-4</v>
      </c>
      <c r="Z104" s="2">
        <f t="shared" si="6"/>
        <v>1.2200924830102122E-5</v>
      </c>
      <c r="AA104" s="2">
        <f t="shared" si="5"/>
        <v>1.5739193030831738E-3</v>
      </c>
      <c r="AB104" s="2">
        <f t="shared" si="5"/>
        <v>1.9399470479862374E-3</v>
      </c>
      <c r="AC104" s="2">
        <f t="shared" si="5"/>
        <v>1.20789155818011E-3</v>
      </c>
      <c r="AD104" s="2">
        <f t="shared" si="5"/>
        <v>7.0765364014592307E-4</v>
      </c>
      <c r="AE104" s="2">
        <f t="shared" si="5"/>
        <v>5.1243884286428915E-4</v>
      </c>
      <c r="AF104" s="2">
        <f t="shared" si="5"/>
        <v>7.5645733946633155E-4</v>
      </c>
    </row>
    <row r="105" spans="1:32">
      <c r="A105" s="1" t="s">
        <v>252</v>
      </c>
      <c r="B105" s="1" t="s">
        <v>33</v>
      </c>
      <c r="C105" s="1" t="s">
        <v>17</v>
      </c>
      <c r="D105" s="1">
        <v>75757</v>
      </c>
      <c r="E105" s="1">
        <v>72021</v>
      </c>
      <c r="F105" s="1">
        <v>488</v>
      </c>
      <c r="G105" s="1">
        <v>15</v>
      </c>
      <c r="H105" s="1">
        <v>1320</v>
      </c>
      <c r="I105" s="1">
        <v>742</v>
      </c>
      <c r="J105" s="1">
        <v>297</v>
      </c>
      <c r="K105" s="1">
        <v>118</v>
      </c>
      <c r="L105" s="1">
        <v>25</v>
      </c>
      <c r="M105" s="1">
        <v>209</v>
      </c>
      <c r="N105" s="1">
        <v>196</v>
      </c>
      <c r="O105" s="1">
        <v>63</v>
      </c>
      <c r="P105" s="1">
        <v>54</v>
      </c>
      <c r="Q105" s="1">
        <v>46</v>
      </c>
      <c r="R105" s="1">
        <v>163</v>
      </c>
      <c r="S105" s="2">
        <f t="shared" si="7"/>
        <v>0.95068442520163154</v>
      </c>
      <c r="T105" s="2">
        <f t="shared" si="6"/>
        <v>6.44164895653207E-3</v>
      </c>
      <c r="U105" s="2">
        <f t="shared" si="6"/>
        <v>1.9800150481143658E-4</v>
      </c>
      <c r="V105" s="2">
        <f t="shared" si="6"/>
        <v>1.7424132423406419E-2</v>
      </c>
      <c r="W105" s="2">
        <f t="shared" si="6"/>
        <v>9.7944744380057281E-3</v>
      </c>
      <c r="X105" s="2">
        <f t="shared" si="6"/>
        <v>3.9204297952664443E-3</v>
      </c>
      <c r="Y105" s="2">
        <f t="shared" si="6"/>
        <v>1.5576118378499676E-3</v>
      </c>
      <c r="Z105" s="2">
        <f t="shared" si="6"/>
        <v>3.3000250801906093E-4</v>
      </c>
      <c r="AA105" s="2">
        <f t="shared" si="5"/>
        <v>2.7588209670393496E-3</v>
      </c>
      <c r="AB105" s="2">
        <f t="shared" si="5"/>
        <v>2.5872196628694377E-3</v>
      </c>
      <c r="AC105" s="2">
        <f t="shared" si="5"/>
        <v>8.3160632020803362E-4</v>
      </c>
      <c r="AD105" s="2">
        <f t="shared" si="5"/>
        <v>7.128054173211716E-4</v>
      </c>
      <c r="AE105" s="2">
        <f t="shared" si="5"/>
        <v>6.0720461475507212E-4</v>
      </c>
      <c r="AF105" s="2">
        <f t="shared" si="5"/>
        <v>2.1516163522842776E-3</v>
      </c>
    </row>
    <row r="106" spans="1:32">
      <c r="A106" s="1" t="s">
        <v>106</v>
      </c>
      <c r="B106" s="1" t="s">
        <v>51</v>
      </c>
      <c r="C106" s="1" t="s">
        <v>31</v>
      </c>
      <c r="D106" s="1">
        <v>200214</v>
      </c>
      <c r="E106" s="1">
        <v>188355</v>
      </c>
      <c r="F106" s="1">
        <v>592</v>
      </c>
      <c r="G106" s="1">
        <v>87</v>
      </c>
      <c r="H106" s="1">
        <v>3708</v>
      </c>
      <c r="I106" s="1">
        <v>1558</v>
      </c>
      <c r="J106" s="1">
        <v>916</v>
      </c>
      <c r="K106" s="1">
        <v>617</v>
      </c>
      <c r="L106" s="1">
        <v>242</v>
      </c>
      <c r="M106" s="1">
        <v>1054</v>
      </c>
      <c r="N106" s="1">
        <v>909</v>
      </c>
      <c r="O106" s="1">
        <v>903</v>
      </c>
      <c r="P106" s="1">
        <v>90</v>
      </c>
      <c r="Q106" s="1">
        <v>88</v>
      </c>
      <c r="R106" s="1">
        <v>1095</v>
      </c>
      <c r="S106" s="2">
        <f t="shared" si="7"/>
        <v>0.94076837783571576</v>
      </c>
      <c r="T106" s="2">
        <f t="shared" si="6"/>
        <v>2.9568361852817487E-3</v>
      </c>
      <c r="U106" s="2">
        <f t="shared" si="6"/>
        <v>4.3453504749917587E-4</v>
      </c>
      <c r="V106" s="2">
        <f t="shared" si="6"/>
        <v>1.8520183403757978E-2</v>
      </c>
      <c r="W106" s="2">
        <f t="shared" si="6"/>
        <v>7.7816736092381151E-3</v>
      </c>
      <c r="X106" s="2">
        <f t="shared" si="6"/>
        <v>4.5751046380373001E-3</v>
      </c>
      <c r="Y106" s="2">
        <f t="shared" si="6"/>
        <v>3.0817025782412816E-3</v>
      </c>
      <c r="Z106" s="2">
        <f t="shared" si="6"/>
        <v>1.2087066838482824E-3</v>
      </c>
      <c r="AA106" s="2">
        <f t="shared" si="5"/>
        <v>5.264367127173924E-3</v>
      </c>
      <c r="AB106" s="2">
        <f t="shared" si="5"/>
        <v>4.5401420480086305E-3</v>
      </c>
      <c r="AC106" s="2">
        <f t="shared" si="5"/>
        <v>4.5101741136983429E-3</v>
      </c>
      <c r="AD106" s="2">
        <f t="shared" si="5"/>
        <v>4.4951901465431986E-4</v>
      </c>
      <c r="AE106" s="2">
        <f t="shared" si="5"/>
        <v>4.3952970321755724E-4</v>
      </c>
      <c r="AF106" s="2">
        <f t="shared" si="5"/>
        <v>5.4691480116275584E-3</v>
      </c>
    </row>
    <row r="107" spans="1:32">
      <c r="A107" s="1" t="s">
        <v>177</v>
      </c>
      <c r="B107" s="1" t="s">
        <v>23</v>
      </c>
      <c r="C107" s="1" t="s">
        <v>19</v>
      </c>
      <c r="D107" s="1">
        <v>113543</v>
      </c>
      <c r="E107" s="1">
        <v>102551</v>
      </c>
      <c r="F107" s="1">
        <v>891</v>
      </c>
      <c r="G107" s="1">
        <v>32</v>
      </c>
      <c r="H107" s="1">
        <v>2182</v>
      </c>
      <c r="I107" s="1">
        <v>2619</v>
      </c>
      <c r="J107" s="1">
        <v>1366</v>
      </c>
      <c r="K107" s="1">
        <v>962</v>
      </c>
      <c r="L107" s="1">
        <v>67</v>
      </c>
      <c r="M107" s="1">
        <v>411</v>
      </c>
      <c r="N107" s="1">
        <v>537</v>
      </c>
      <c r="O107" s="1">
        <v>370</v>
      </c>
      <c r="P107" s="1">
        <v>1118</v>
      </c>
      <c r="Q107" s="1">
        <v>165</v>
      </c>
      <c r="R107" s="1">
        <v>272</v>
      </c>
      <c r="S107" s="2">
        <f t="shared" si="7"/>
        <v>0.90319086161190032</v>
      </c>
      <c r="T107" s="2">
        <f t="shared" si="6"/>
        <v>7.8472472983803498E-3</v>
      </c>
      <c r="U107" s="2">
        <f t="shared" si="6"/>
        <v>2.8183155280378356E-4</v>
      </c>
      <c r="V107" s="2">
        <f t="shared" si="6"/>
        <v>1.9217389006807993E-2</v>
      </c>
      <c r="W107" s="2">
        <f t="shared" si="6"/>
        <v>2.3066151149784664E-2</v>
      </c>
      <c r="X107" s="2">
        <f t="shared" si="6"/>
        <v>1.2030684410311512E-2</v>
      </c>
      <c r="Y107" s="2">
        <f t="shared" si="6"/>
        <v>8.4725610561637438E-3</v>
      </c>
      <c r="Z107" s="2">
        <f t="shared" si="6"/>
        <v>5.9008481368292187E-4</v>
      </c>
      <c r="AA107" s="2">
        <f t="shared" si="5"/>
        <v>3.6197740063235954E-3</v>
      </c>
      <c r="AB107" s="2">
        <f t="shared" si="5"/>
        <v>4.7294857454884933E-3</v>
      </c>
      <c r="AC107" s="2">
        <f t="shared" si="5"/>
        <v>3.2586773292937478E-3</v>
      </c>
      <c r="AD107" s="2">
        <f t="shared" si="5"/>
        <v>9.8464898760821894E-3</v>
      </c>
      <c r="AE107" s="2">
        <f t="shared" si="5"/>
        <v>1.4531939441445091E-3</v>
      </c>
      <c r="AF107" s="2">
        <f t="shared" si="5"/>
        <v>2.3955681988321606E-3</v>
      </c>
    </row>
    <row r="108" spans="1:32">
      <c r="A108" s="1" t="s">
        <v>124</v>
      </c>
      <c r="B108" s="1" t="s">
        <v>92</v>
      </c>
      <c r="C108" s="1" t="s">
        <v>24</v>
      </c>
      <c r="D108" s="1">
        <v>121688</v>
      </c>
      <c r="E108" s="1">
        <v>102912</v>
      </c>
      <c r="F108" s="1">
        <v>850</v>
      </c>
      <c r="G108" s="1">
        <v>136</v>
      </c>
      <c r="H108" s="1">
        <v>4564</v>
      </c>
      <c r="I108" s="1">
        <v>3565</v>
      </c>
      <c r="J108" s="1">
        <v>3204</v>
      </c>
      <c r="K108" s="1">
        <v>639</v>
      </c>
      <c r="L108" s="1">
        <v>490</v>
      </c>
      <c r="M108" s="1">
        <v>448</v>
      </c>
      <c r="N108" s="1">
        <v>1058</v>
      </c>
      <c r="O108" s="1">
        <v>1100</v>
      </c>
      <c r="P108" s="1">
        <v>1880</v>
      </c>
      <c r="Q108" s="1">
        <v>506</v>
      </c>
      <c r="R108" s="1">
        <v>336</v>
      </c>
      <c r="S108" s="2">
        <f t="shared" si="7"/>
        <v>0.84570376701071592</v>
      </c>
      <c r="T108" s="2">
        <f t="shared" si="6"/>
        <v>6.9850765893103677E-3</v>
      </c>
      <c r="U108" s="2">
        <f t="shared" si="6"/>
        <v>1.1176122542896588E-3</v>
      </c>
      <c r="V108" s="2">
        <f t="shared" si="6"/>
        <v>3.7505752416014726E-2</v>
      </c>
      <c r="W108" s="2">
        <f t="shared" si="6"/>
        <v>2.929623298928407E-2</v>
      </c>
      <c r="X108" s="2">
        <f t="shared" si="6"/>
        <v>2.6329629873118137E-2</v>
      </c>
      <c r="Y108" s="2">
        <f t="shared" si="6"/>
        <v>5.2511340477286172E-3</v>
      </c>
      <c r="Z108" s="2">
        <f t="shared" si="6"/>
        <v>4.0266912103083296E-3</v>
      </c>
      <c r="AA108" s="2">
        <f t="shared" si="5"/>
        <v>3.6815462494247586E-3</v>
      </c>
      <c r="AB108" s="2">
        <f t="shared" si="5"/>
        <v>8.6943659194004333E-3</v>
      </c>
      <c r="AC108" s="2">
        <f t="shared" si="5"/>
        <v>9.0395108802840043E-3</v>
      </c>
      <c r="AD108" s="2">
        <f t="shared" si="5"/>
        <v>1.5449345868121755E-2</v>
      </c>
      <c r="AE108" s="2">
        <f t="shared" si="5"/>
        <v>4.1581750049306419E-3</v>
      </c>
      <c r="AF108" s="2">
        <f t="shared" si="5"/>
        <v>2.7611596870685687E-3</v>
      </c>
    </row>
    <row r="109" spans="1:32">
      <c r="A109" s="1" t="s">
        <v>105</v>
      </c>
      <c r="B109" s="1" t="s">
        <v>65</v>
      </c>
      <c r="C109" s="1" t="s">
        <v>19</v>
      </c>
      <c r="D109" s="1">
        <v>82622</v>
      </c>
      <c r="E109" s="1">
        <v>78001</v>
      </c>
      <c r="F109" s="1">
        <v>313</v>
      </c>
      <c r="G109" s="1">
        <v>32</v>
      </c>
      <c r="H109" s="1">
        <v>1339</v>
      </c>
      <c r="I109" s="1">
        <v>1066</v>
      </c>
      <c r="J109" s="1">
        <v>428</v>
      </c>
      <c r="K109" s="1">
        <v>31</v>
      </c>
      <c r="L109" s="1">
        <v>149</v>
      </c>
      <c r="M109" s="1">
        <v>214</v>
      </c>
      <c r="N109" s="1">
        <v>251</v>
      </c>
      <c r="O109" s="1">
        <v>321</v>
      </c>
      <c r="P109" s="1">
        <v>183</v>
      </c>
      <c r="Q109" s="1">
        <v>88</v>
      </c>
      <c r="R109" s="1">
        <v>206</v>
      </c>
      <c r="S109" s="2">
        <f t="shared" si="7"/>
        <v>0.94407058652659093</v>
      </c>
      <c r="T109" s="2">
        <f t="shared" si="6"/>
        <v>3.7883372467381569E-3</v>
      </c>
      <c r="U109" s="2">
        <f t="shared" si="6"/>
        <v>3.8730604439495534E-4</v>
      </c>
      <c r="V109" s="2">
        <f t="shared" si="6"/>
        <v>1.6206337295151411E-2</v>
      </c>
      <c r="W109" s="2">
        <f t="shared" si="6"/>
        <v>1.2902132603906949E-2</v>
      </c>
      <c r="X109" s="2">
        <f t="shared" si="6"/>
        <v>5.1802183437825279E-3</v>
      </c>
      <c r="Y109" s="2">
        <f t="shared" si="6"/>
        <v>3.7520273050761299E-4</v>
      </c>
      <c r="Z109" s="2">
        <f t="shared" si="6"/>
        <v>1.8033937692140108E-3</v>
      </c>
      <c r="AA109" s="2">
        <f t="shared" si="5"/>
        <v>2.590109171891264E-3</v>
      </c>
      <c r="AB109" s="2">
        <f t="shared" si="5"/>
        <v>3.037931785722931E-3</v>
      </c>
      <c r="AC109" s="2">
        <f t="shared" si="5"/>
        <v>3.8851637578368957E-3</v>
      </c>
      <c r="AD109" s="2">
        <f t="shared" si="5"/>
        <v>2.214906441383651E-3</v>
      </c>
      <c r="AE109" s="2">
        <f t="shared" si="5"/>
        <v>1.0650916220861272E-3</v>
      </c>
      <c r="AF109" s="2">
        <f t="shared" si="5"/>
        <v>2.4932826607925252E-3</v>
      </c>
    </row>
    <row r="110" spans="1:32">
      <c r="A110" s="1" t="s">
        <v>84</v>
      </c>
      <c r="B110" s="1" t="s">
        <v>65</v>
      </c>
      <c r="C110" s="1" t="s">
        <v>31</v>
      </c>
      <c r="D110" s="1">
        <v>101720</v>
      </c>
      <c r="E110" s="1">
        <v>78422</v>
      </c>
      <c r="F110" s="1">
        <v>791</v>
      </c>
      <c r="G110" s="1">
        <v>320</v>
      </c>
      <c r="H110" s="1">
        <v>4693</v>
      </c>
      <c r="I110" s="1">
        <v>2066</v>
      </c>
      <c r="J110" s="1">
        <v>7538</v>
      </c>
      <c r="K110" s="1">
        <v>550</v>
      </c>
      <c r="L110" s="1">
        <v>477</v>
      </c>
      <c r="M110" s="1">
        <v>326</v>
      </c>
      <c r="N110" s="1">
        <v>1713</v>
      </c>
      <c r="O110" s="1">
        <v>2226</v>
      </c>
      <c r="P110" s="1">
        <v>456</v>
      </c>
      <c r="Q110" s="1">
        <v>203</v>
      </c>
      <c r="R110" s="1">
        <v>1939</v>
      </c>
      <c r="S110" s="2">
        <f t="shared" si="7"/>
        <v>0.77095949665749119</v>
      </c>
      <c r="T110" s="2">
        <f t="shared" si="6"/>
        <v>7.7762485253637433E-3</v>
      </c>
      <c r="U110" s="2">
        <f t="shared" si="6"/>
        <v>3.1458906802988595E-3</v>
      </c>
      <c r="V110" s="2">
        <f t="shared" si="6"/>
        <v>4.6136453008257965E-2</v>
      </c>
      <c r="W110" s="2">
        <f t="shared" si="6"/>
        <v>2.0310656704679513E-2</v>
      </c>
      <c r="X110" s="2">
        <f t="shared" si="6"/>
        <v>7.4105387337790013E-2</v>
      </c>
      <c r="Y110" s="2">
        <f t="shared" si="6"/>
        <v>5.4069996067636654E-3</v>
      </c>
      <c r="Z110" s="2">
        <f t="shared" si="6"/>
        <v>4.689343295320488E-3</v>
      </c>
      <c r="AA110" s="2">
        <f t="shared" si="5"/>
        <v>3.2048761305544632E-3</v>
      </c>
      <c r="AB110" s="2">
        <f t="shared" si="5"/>
        <v>1.6840346047974832E-2</v>
      </c>
      <c r="AC110" s="2">
        <f t="shared" si="5"/>
        <v>2.1883602044828941E-2</v>
      </c>
      <c r="AD110" s="2">
        <f t="shared" si="5"/>
        <v>4.4828942194258753E-3</v>
      </c>
      <c r="AE110" s="2">
        <f t="shared" si="5"/>
        <v>1.995674400314589E-3</v>
      </c>
      <c r="AF110" s="2">
        <f t="shared" si="5"/>
        <v>1.9062131340935904E-2</v>
      </c>
    </row>
    <row r="111" spans="1:32">
      <c r="A111" s="1" t="s">
        <v>15</v>
      </c>
      <c r="B111" s="1" t="s">
        <v>16</v>
      </c>
      <c r="C111" s="1" t="s">
        <v>17</v>
      </c>
      <c r="D111" s="1">
        <v>97277</v>
      </c>
      <c r="E111" s="1">
        <v>90280</v>
      </c>
      <c r="F111" s="1">
        <v>390</v>
      </c>
      <c r="G111" s="1">
        <v>63</v>
      </c>
      <c r="H111" s="1">
        <v>3482</v>
      </c>
      <c r="I111" s="1">
        <v>1159</v>
      </c>
      <c r="J111" s="1">
        <v>446</v>
      </c>
      <c r="K111" s="1">
        <v>116</v>
      </c>
      <c r="L111" s="1">
        <v>18</v>
      </c>
      <c r="M111" s="1">
        <v>189</v>
      </c>
      <c r="N111" s="1">
        <v>435</v>
      </c>
      <c r="O111" s="1">
        <v>285</v>
      </c>
      <c r="P111" s="1">
        <v>86</v>
      </c>
      <c r="Q111" s="1">
        <v>68</v>
      </c>
      <c r="R111" s="1">
        <v>260</v>
      </c>
      <c r="S111" s="2">
        <f t="shared" si="7"/>
        <v>0.9280713837803386</v>
      </c>
      <c r="T111" s="2">
        <f t="shared" si="6"/>
        <v>4.0091696906771387E-3</v>
      </c>
      <c r="U111" s="2">
        <f t="shared" si="6"/>
        <v>6.4763510387861472E-4</v>
      </c>
      <c r="V111" s="2">
        <f t="shared" si="6"/>
        <v>3.5794689392148193E-2</v>
      </c>
      <c r="W111" s="2">
        <f t="shared" si="6"/>
        <v>1.1914429926909753E-2</v>
      </c>
      <c r="X111" s="2">
        <f t="shared" si="6"/>
        <v>4.5848453385692401E-3</v>
      </c>
      <c r="Y111" s="2">
        <f t="shared" si="6"/>
        <v>1.1924709849193539E-3</v>
      </c>
      <c r="Z111" s="2">
        <f t="shared" si="6"/>
        <v>1.8503860110817563E-4</v>
      </c>
      <c r="AA111" s="2">
        <f t="shared" si="5"/>
        <v>1.9429053116358441E-3</v>
      </c>
      <c r="AB111" s="2">
        <f t="shared" si="5"/>
        <v>4.4717661934475777E-3</v>
      </c>
      <c r="AC111" s="2">
        <f t="shared" si="5"/>
        <v>2.9297778508794474E-3</v>
      </c>
      <c r="AD111" s="2">
        <f t="shared" si="5"/>
        <v>8.8407331640572798E-4</v>
      </c>
      <c r="AE111" s="2">
        <f t="shared" si="5"/>
        <v>6.9903471529755238E-4</v>
      </c>
      <c r="AF111" s="2">
        <f t="shared" si="5"/>
        <v>2.672779793784759E-3</v>
      </c>
    </row>
    <row r="112" spans="1:32">
      <c r="A112" s="1" t="s">
        <v>291</v>
      </c>
      <c r="B112" s="1" t="s">
        <v>77</v>
      </c>
      <c r="C112" s="1" t="s">
        <v>31</v>
      </c>
      <c r="D112" s="1">
        <v>254557</v>
      </c>
      <c r="E112" s="1">
        <v>133130</v>
      </c>
      <c r="F112" s="1">
        <v>4291</v>
      </c>
      <c r="G112" s="1">
        <v>430</v>
      </c>
      <c r="H112" s="1">
        <v>21151</v>
      </c>
      <c r="I112" s="1">
        <v>12274</v>
      </c>
      <c r="J112" s="1">
        <v>7836</v>
      </c>
      <c r="K112" s="1">
        <v>2594</v>
      </c>
      <c r="L112" s="1">
        <v>1645</v>
      </c>
      <c r="M112" s="1">
        <v>5061</v>
      </c>
      <c r="N112" s="1">
        <v>12758</v>
      </c>
      <c r="O112" s="1">
        <v>35164</v>
      </c>
      <c r="P112" s="1">
        <v>8051</v>
      </c>
      <c r="Q112" s="1">
        <v>5440</v>
      </c>
      <c r="R112" s="1">
        <v>4732</v>
      </c>
      <c r="S112" s="2">
        <f t="shared" si="7"/>
        <v>0.52298699308995633</v>
      </c>
      <c r="T112" s="2">
        <f t="shared" si="6"/>
        <v>1.6856735426643149E-2</v>
      </c>
      <c r="U112" s="2">
        <f t="shared" si="6"/>
        <v>1.6892090965874049E-3</v>
      </c>
      <c r="V112" s="2">
        <f t="shared" si="6"/>
        <v>8.3089445585860927E-2</v>
      </c>
      <c r="W112" s="2">
        <f t="shared" si="6"/>
        <v>4.8217098724450715E-2</v>
      </c>
      <c r="X112" s="2">
        <f t="shared" si="6"/>
        <v>3.0782889490369544E-2</v>
      </c>
      <c r="Y112" s="2">
        <f t="shared" si="6"/>
        <v>1.0190252084994716E-2</v>
      </c>
      <c r="Z112" s="2">
        <f t="shared" si="6"/>
        <v>6.462206892758793E-3</v>
      </c>
      <c r="AA112" s="2">
        <f t="shared" si="5"/>
        <v>1.9881598227508967E-2</v>
      </c>
      <c r="AB112" s="2">
        <f t="shared" si="5"/>
        <v>5.0118441056423511E-2</v>
      </c>
      <c r="AC112" s="2">
        <f t="shared" si="5"/>
        <v>0.13813802016837093</v>
      </c>
      <c r="AD112" s="2">
        <f t="shared" si="5"/>
        <v>3.1627494038663245E-2</v>
      </c>
      <c r="AE112" s="2">
        <f t="shared" si="5"/>
        <v>2.1370459268454611E-2</v>
      </c>
      <c r="AF112" s="2">
        <f t="shared" si="5"/>
        <v>1.8589156848957209E-2</v>
      </c>
    </row>
    <row r="113" spans="1:32">
      <c r="A113" s="1" t="s">
        <v>330</v>
      </c>
      <c r="B113" s="1" t="s">
        <v>65</v>
      </c>
      <c r="C113" s="1" t="s">
        <v>17</v>
      </c>
      <c r="D113" s="1">
        <v>137183</v>
      </c>
      <c r="E113" s="1">
        <v>114510</v>
      </c>
      <c r="F113" s="1">
        <v>1193</v>
      </c>
      <c r="G113" s="1">
        <v>491</v>
      </c>
      <c r="H113" s="1">
        <v>8513</v>
      </c>
      <c r="I113" s="1">
        <v>2501</v>
      </c>
      <c r="J113" s="1">
        <v>1661</v>
      </c>
      <c r="K113" s="1">
        <v>487</v>
      </c>
      <c r="L113" s="1">
        <v>320</v>
      </c>
      <c r="M113" s="1">
        <v>1884</v>
      </c>
      <c r="N113" s="1">
        <v>2264</v>
      </c>
      <c r="O113" s="1">
        <v>1162</v>
      </c>
      <c r="P113" s="1">
        <v>336</v>
      </c>
      <c r="Q113" s="1">
        <v>158</v>
      </c>
      <c r="R113" s="1">
        <v>1703</v>
      </c>
      <c r="S113" s="2">
        <f t="shared" si="7"/>
        <v>0.83472441920646145</v>
      </c>
      <c r="T113" s="2">
        <f t="shared" si="6"/>
        <v>8.696412820830569E-3</v>
      </c>
      <c r="U113" s="2">
        <f t="shared" si="6"/>
        <v>3.5791606831750288E-3</v>
      </c>
      <c r="V113" s="2">
        <f t="shared" si="6"/>
        <v>6.205579408527296E-2</v>
      </c>
      <c r="W113" s="2">
        <f t="shared" si="6"/>
        <v>1.8231121932017817E-2</v>
      </c>
      <c r="X113" s="2">
        <f t="shared" si="6"/>
        <v>1.2107914245934263E-2</v>
      </c>
      <c r="Y113" s="2">
        <f t="shared" si="6"/>
        <v>3.5500025513365359E-3</v>
      </c>
      <c r="Z113" s="2">
        <f t="shared" si="6"/>
        <v>2.3326505470794485E-3</v>
      </c>
      <c r="AA113" s="2">
        <f t="shared" si="5"/>
        <v>1.3733480095930254E-2</v>
      </c>
      <c r="AB113" s="2">
        <f t="shared" si="5"/>
        <v>1.6503502620587099E-2</v>
      </c>
      <c r="AC113" s="2">
        <f t="shared" si="5"/>
        <v>8.4704372990822476E-3</v>
      </c>
      <c r="AD113" s="2">
        <f t="shared" si="5"/>
        <v>2.4492830744334212E-3</v>
      </c>
      <c r="AE113" s="2">
        <f t="shared" si="5"/>
        <v>1.1517462076204778E-3</v>
      </c>
      <c r="AF113" s="2">
        <f t="shared" si="5"/>
        <v>1.241407463023844E-2</v>
      </c>
    </row>
    <row r="114" spans="1:32">
      <c r="A114" s="1" t="s">
        <v>341</v>
      </c>
      <c r="B114" s="1" t="s">
        <v>77</v>
      </c>
      <c r="C114" s="1" t="s">
        <v>31</v>
      </c>
      <c r="D114" s="1">
        <v>246270</v>
      </c>
      <c r="E114" s="1">
        <v>89030</v>
      </c>
      <c r="F114" s="1">
        <v>5216</v>
      </c>
      <c r="G114" s="1">
        <v>474</v>
      </c>
      <c r="H114" s="1">
        <v>39897</v>
      </c>
      <c r="I114" s="1">
        <v>15869</v>
      </c>
      <c r="J114" s="1">
        <v>7599</v>
      </c>
      <c r="K114" s="1">
        <v>1905</v>
      </c>
      <c r="L114" s="1">
        <v>6180</v>
      </c>
      <c r="M114" s="1">
        <v>3436</v>
      </c>
      <c r="N114" s="1">
        <v>6747</v>
      </c>
      <c r="O114" s="1">
        <v>27976</v>
      </c>
      <c r="P114" s="1">
        <v>19168</v>
      </c>
      <c r="Q114" s="1">
        <v>9714</v>
      </c>
      <c r="R114" s="1">
        <v>13059</v>
      </c>
      <c r="S114" s="2">
        <f t="shared" si="7"/>
        <v>0.36151378568238113</v>
      </c>
      <c r="T114" s="2">
        <f t="shared" si="6"/>
        <v>2.1180005684817475E-2</v>
      </c>
      <c r="U114" s="2">
        <f t="shared" si="6"/>
        <v>1.9247167742721403E-3</v>
      </c>
      <c r="V114" s="2">
        <f t="shared" si="6"/>
        <v>0.16200511633572909</v>
      </c>
      <c r="W114" s="2">
        <f t="shared" si="6"/>
        <v>6.4437406098997035E-2</v>
      </c>
      <c r="X114" s="2">
        <f t="shared" si="6"/>
        <v>3.0856377147033744E-2</v>
      </c>
      <c r="Y114" s="2">
        <f t="shared" si="6"/>
        <v>7.7354123522962604E-3</v>
      </c>
      <c r="Z114" s="2">
        <f t="shared" si="6"/>
        <v>2.5094408575953221E-2</v>
      </c>
      <c r="AA114" s="2">
        <f t="shared" si="5"/>
        <v>1.3952166321517034E-2</v>
      </c>
      <c r="AB114" s="2">
        <f t="shared" si="5"/>
        <v>2.739675965403825E-2</v>
      </c>
      <c r="AC114" s="2">
        <f t="shared" si="5"/>
        <v>0.11359889552117594</v>
      </c>
      <c r="AD114" s="2">
        <f t="shared" si="5"/>
        <v>7.7833272424574648E-2</v>
      </c>
      <c r="AE114" s="2">
        <f t="shared" si="5"/>
        <v>3.9444512120842976E-2</v>
      </c>
      <c r="AF114" s="2">
        <f t="shared" si="5"/>
        <v>5.3027165306371055E-2</v>
      </c>
    </row>
    <row r="115" spans="1:32">
      <c r="A115" s="1" t="s">
        <v>53</v>
      </c>
      <c r="B115" s="1" t="s">
        <v>33</v>
      </c>
      <c r="C115" s="1" t="s">
        <v>24</v>
      </c>
      <c r="D115" s="1">
        <v>125746</v>
      </c>
      <c r="E115" s="1">
        <v>121210</v>
      </c>
      <c r="F115" s="1">
        <v>654</v>
      </c>
      <c r="G115" s="1">
        <v>41</v>
      </c>
      <c r="H115" s="1">
        <v>1136</v>
      </c>
      <c r="I115" s="1">
        <v>1356</v>
      </c>
      <c r="J115" s="1">
        <v>282</v>
      </c>
      <c r="K115" s="1">
        <v>44</v>
      </c>
      <c r="L115" s="1">
        <v>60</v>
      </c>
      <c r="M115" s="1">
        <v>308</v>
      </c>
      <c r="N115" s="1">
        <v>249</v>
      </c>
      <c r="O115" s="1">
        <v>95</v>
      </c>
      <c r="P115" s="1">
        <v>134</v>
      </c>
      <c r="Q115" s="1">
        <v>31</v>
      </c>
      <c r="R115" s="1">
        <v>146</v>
      </c>
      <c r="S115" s="2">
        <f t="shared" si="7"/>
        <v>0.96392728198113653</v>
      </c>
      <c r="T115" s="2">
        <f t="shared" si="6"/>
        <v>5.2009606667408901E-3</v>
      </c>
      <c r="U115" s="2">
        <f t="shared" si="6"/>
        <v>3.2605410907702827E-4</v>
      </c>
      <c r="V115" s="2">
        <f t="shared" si="6"/>
        <v>9.0340845832074176E-3</v>
      </c>
      <c r="W115" s="2">
        <f t="shared" si="6"/>
        <v>1.0783643217279277E-2</v>
      </c>
      <c r="X115" s="2">
        <f t="shared" si="6"/>
        <v>2.2426160673102921E-3</v>
      </c>
      <c r="Y115" s="2">
        <f t="shared" si="6"/>
        <v>3.4991172681437182E-4</v>
      </c>
      <c r="Z115" s="2">
        <f t="shared" si="6"/>
        <v>4.7715235474687066E-4</v>
      </c>
      <c r="AA115" s="2">
        <f t="shared" si="5"/>
        <v>2.4493820877006028E-3</v>
      </c>
      <c r="AB115" s="2">
        <f t="shared" si="5"/>
        <v>1.9801822721995134E-3</v>
      </c>
      <c r="AC115" s="2">
        <f t="shared" si="5"/>
        <v>7.5549122834921189E-4</v>
      </c>
      <c r="AD115" s="2">
        <f t="shared" si="5"/>
        <v>1.0656402589346778E-3</v>
      </c>
      <c r="AE115" s="2">
        <f t="shared" si="5"/>
        <v>2.4652871661921653E-4</v>
      </c>
      <c r="AF115" s="2">
        <f t="shared" si="5"/>
        <v>1.161070729884052E-3</v>
      </c>
    </row>
    <row r="116" spans="1:32">
      <c r="A116" s="1" t="s">
        <v>278</v>
      </c>
      <c r="B116" s="1" t="s">
        <v>28</v>
      </c>
      <c r="C116" s="1" t="s">
        <v>21</v>
      </c>
      <c r="D116" s="1">
        <v>89140</v>
      </c>
      <c r="E116" s="1">
        <v>85867</v>
      </c>
      <c r="F116" s="1">
        <v>306</v>
      </c>
      <c r="G116" s="1">
        <v>132</v>
      </c>
      <c r="H116" s="1">
        <v>1330</v>
      </c>
      <c r="I116" s="1">
        <v>593</v>
      </c>
      <c r="J116" s="1">
        <v>220</v>
      </c>
      <c r="K116" s="1">
        <v>84</v>
      </c>
      <c r="L116" s="1">
        <v>30</v>
      </c>
      <c r="M116" s="1">
        <v>126</v>
      </c>
      <c r="N116" s="1">
        <v>140</v>
      </c>
      <c r="O116" s="1">
        <v>98</v>
      </c>
      <c r="P116" s="1">
        <v>44</v>
      </c>
      <c r="Q116" s="1">
        <v>46</v>
      </c>
      <c r="R116" s="1">
        <v>124</v>
      </c>
      <c r="S116" s="2">
        <f t="shared" si="7"/>
        <v>0.96328247700246805</v>
      </c>
      <c r="T116" s="2">
        <f t="shared" si="6"/>
        <v>3.4328023334081218E-3</v>
      </c>
      <c r="U116" s="2">
        <f t="shared" si="6"/>
        <v>1.4808166928427192E-3</v>
      </c>
      <c r="V116" s="2">
        <f t="shared" si="6"/>
        <v>1.4920350011218308E-2</v>
      </c>
      <c r="W116" s="2">
        <f t="shared" si="6"/>
        <v>6.6524568095131251E-3</v>
      </c>
      <c r="X116" s="2">
        <f t="shared" si="6"/>
        <v>2.4680278214045323E-3</v>
      </c>
      <c r="Y116" s="2">
        <f t="shared" si="6"/>
        <v>9.4233789544536685E-4</v>
      </c>
      <c r="Z116" s="2">
        <f t="shared" si="6"/>
        <v>3.3654924837334528E-4</v>
      </c>
      <c r="AA116" s="2">
        <f t="shared" si="5"/>
        <v>1.4135068431680503E-3</v>
      </c>
      <c r="AB116" s="2">
        <f t="shared" si="5"/>
        <v>1.5705631590756115E-3</v>
      </c>
      <c r="AC116" s="2">
        <f t="shared" si="5"/>
        <v>1.0993942113529281E-3</v>
      </c>
      <c r="AD116" s="2">
        <f t="shared" si="5"/>
        <v>4.9360556428090644E-4</v>
      </c>
      <c r="AE116" s="2">
        <f t="shared" si="5"/>
        <v>5.1604218083912945E-4</v>
      </c>
      <c r="AF116" s="2">
        <f t="shared" si="5"/>
        <v>1.3910702266098272E-3</v>
      </c>
    </row>
    <row r="117" spans="1:32">
      <c r="A117" s="1" t="s">
        <v>349</v>
      </c>
      <c r="B117" s="1" t="s">
        <v>77</v>
      </c>
      <c r="C117" s="1" t="s">
        <v>31</v>
      </c>
      <c r="D117" s="1">
        <v>182493</v>
      </c>
      <c r="E117" s="1">
        <v>81989</v>
      </c>
      <c r="F117" s="1">
        <v>6321</v>
      </c>
      <c r="G117" s="1">
        <v>217</v>
      </c>
      <c r="H117" s="1">
        <v>35695</v>
      </c>
      <c r="I117" s="1">
        <v>10044</v>
      </c>
      <c r="J117" s="1">
        <v>3451</v>
      </c>
      <c r="K117" s="1">
        <v>1612</v>
      </c>
      <c r="L117" s="1">
        <v>1056</v>
      </c>
      <c r="M117" s="1">
        <v>3140</v>
      </c>
      <c r="N117" s="1">
        <v>7376</v>
      </c>
      <c r="O117" s="1">
        <v>10552</v>
      </c>
      <c r="P117" s="1">
        <v>7111</v>
      </c>
      <c r="Q117" s="1">
        <v>3842</v>
      </c>
      <c r="R117" s="1">
        <v>10087</v>
      </c>
      <c r="S117" s="2">
        <f t="shared" si="7"/>
        <v>0.44927202687226359</v>
      </c>
      <c r="T117" s="2">
        <f t="shared" si="6"/>
        <v>3.4636944978711511E-2</v>
      </c>
      <c r="U117" s="2">
        <f t="shared" si="6"/>
        <v>1.1890867046955226E-3</v>
      </c>
      <c r="V117" s="2">
        <f t="shared" si="6"/>
        <v>0.19559654342906302</v>
      </c>
      <c r="W117" s="2">
        <f t="shared" si="6"/>
        <v>5.5037727474478472E-2</v>
      </c>
      <c r="X117" s="2">
        <f t="shared" si="6"/>
        <v>1.8910314368222342E-2</v>
      </c>
      <c r="Y117" s="2">
        <f t="shared" si="6"/>
        <v>8.8332155205953101E-3</v>
      </c>
      <c r="Z117" s="2">
        <f t="shared" si="6"/>
        <v>5.7865233187026355E-3</v>
      </c>
      <c r="AA117" s="2">
        <f t="shared" si="5"/>
        <v>1.7206139413566548E-2</v>
      </c>
      <c r="AB117" s="2">
        <f t="shared" si="5"/>
        <v>4.0417988635180528E-2</v>
      </c>
      <c r="AC117" s="2">
        <f t="shared" si="5"/>
        <v>5.7821395889157391E-2</v>
      </c>
      <c r="AD117" s="2">
        <f t="shared" si="5"/>
        <v>3.8965878143271251E-2</v>
      </c>
      <c r="AE117" s="2">
        <f t="shared" si="5"/>
        <v>2.1052862301567731E-2</v>
      </c>
      <c r="AF117" s="2">
        <f t="shared" si="5"/>
        <v>5.5273352950524129E-2</v>
      </c>
    </row>
    <row r="118" spans="1:32">
      <c r="A118" s="1" t="s">
        <v>273</v>
      </c>
      <c r="B118" s="1" t="s">
        <v>23</v>
      </c>
      <c r="C118" s="1" t="s">
        <v>21</v>
      </c>
      <c r="D118" s="1">
        <v>85382</v>
      </c>
      <c r="E118" s="1">
        <v>79242</v>
      </c>
      <c r="F118" s="1">
        <v>486</v>
      </c>
      <c r="G118" s="1">
        <v>61</v>
      </c>
      <c r="H118" s="1">
        <v>1527</v>
      </c>
      <c r="I118" s="1">
        <v>971</v>
      </c>
      <c r="J118" s="1">
        <v>1849</v>
      </c>
      <c r="K118" s="1">
        <v>132</v>
      </c>
      <c r="L118" s="1">
        <v>44</v>
      </c>
      <c r="M118" s="1">
        <v>226</v>
      </c>
      <c r="N118" s="1">
        <v>312</v>
      </c>
      <c r="O118" s="1">
        <v>179</v>
      </c>
      <c r="P118" s="1">
        <v>111</v>
      </c>
      <c r="Q118" s="1">
        <v>37</v>
      </c>
      <c r="R118" s="1">
        <v>205</v>
      </c>
      <c r="S118" s="2">
        <f t="shared" si="7"/>
        <v>0.92808788737673042</v>
      </c>
      <c r="T118" s="2">
        <f t="shared" si="6"/>
        <v>5.6920662434705206E-3</v>
      </c>
      <c r="U118" s="2">
        <f t="shared" si="6"/>
        <v>7.1443629804876908E-4</v>
      </c>
      <c r="V118" s="2">
        <f t="shared" si="6"/>
        <v>1.7884331592138859E-2</v>
      </c>
      <c r="W118" s="2">
        <f t="shared" si="6"/>
        <v>1.1372420416481226E-2</v>
      </c>
      <c r="X118" s="2">
        <f t="shared" si="6"/>
        <v>2.1655618280199573E-2</v>
      </c>
      <c r="Y118" s="2">
        <f t="shared" si="6"/>
        <v>1.5459933006956969E-3</v>
      </c>
      <c r="Z118" s="2">
        <f t="shared" si="6"/>
        <v>5.1533110023189901E-4</v>
      </c>
      <c r="AA118" s="2">
        <f t="shared" si="5"/>
        <v>2.6469279239183905E-3</v>
      </c>
      <c r="AB118" s="2">
        <f t="shared" si="5"/>
        <v>3.6541659834625566E-3</v>
      </c>
      <c r="AC118" s="2">
        <f t="shared" si="5"/>
        <v>2.0964606123070437E-3</v>
      </c>
      <c r="AD118" s="2">
        <f t="shared" si="5"/>
        <v>1.3000398210395634E-3</v>
      </c>
      <c r="AE118" s="2">
        <f t="shared" si="5"/>
        <v>4.333466070131878E-4</v>
      </c>
      <c r="AF118" s="2">
        <f t="shared" si="5"/>
        <v>2.4009744442622565E-3</v>
      </c>
    </row>
    <row r="119" spans="1:32">
      <c r="A119" s="1" t="s">
        <v>336</v>
      </c>
      <c r="B119" s="1" t="s">
        <v>77</v>
      </c>
      <c r="C119" s="1" t="s">
        <v>31</v>
      </c>
      <c r="D119" s="1">
        <v>254926</v>
      </c>
      <c r="E119" s="1">
        <v>88424</v>
      </c>
      <c r="F119" s="1">
        <v>6997</v>
      </c>
      <c r="G119" s="1">
        <v>370</v>
      </c>
      <c r="H119" s="1">
        <v>58552</v>
      </c>
      <c r="I119" s="1">
        <v>16548</v>
      </c>
      <c r="J119" s="1">
        <v>5945</v>
      </c>
      <c r="K119" s="1">
        <v>1920</v>
      </c>
      <c r="L119" s="1">
        <v>4417</v>
      </c>
      <c r="M119" s="1">
        <v>3744</v>
      </c>
      <c r="N119" s="1">
        <v>8124</v>
      </c>
      <c r="O119" s="1">
        <v>23037</v>
      </c>
      <c r="P119" s="1">
        <v>18087</v>
      </c>
      <c r="Q119" s="1">
        <v>6706</v>
      </c>
      <c r="R119" s="1">
        <v>12055</v>
      </c>
      <c r="S119" s="2">
        <f t="shared" si="7"/>
        <v>0.34686144214399472</v>
      </c>
      <c r="T119" s="2">
        <f t="shared" si="6"/>
        <v>2.7447180750492298E-2</v>
      </c>
      <c r="U119" s="2">
        <f t="shared" si="6"/>
        <v>1.4514015832045378E-3</v>
      </c>
      <c r="V119" s="2">
        <f t="shared" si="6"/>
        <v>0.22968233918862729</v>
      </c>
      <c r="W119" s="2">
        <f t="shared" si="6"/>
        <v>6.4912955132077538E-2</v>
      </c>
      <c r="X119" s="2">
        <f t="shared" si="6"/>
        <v>2.3320493005813452E-2</v>
      </c>
      <c r="Y119" s="2">
        <f t="shared" si="6"/>
        <v>7.5315974047370608E-3</v>
      </c>
      <c r="Z119" s="2">
        <f t="shared" si="6"/>
        <v>1.7326596737876874E-2</v>
      </c>
      <c r="AA119" s="2">
        <f t="shared" si="5"/>
        <v>1.4686614939237268E-2</v>
      </c>
      <c r="AB119" s="2">
        <f t="shared" si="5"/>
        <v>3.1868071518793686E-2</v>
      </c>
      <c r="AC119" s="2">
        <f t="shared" si="5"/>
        <v>9.0367400735899828E-2</v>
      </c>
      <c r="AD119" s="2">
        <f t="shared" si="5"/>
        <v>7.0950001176812091E-2</v>
      </c>
      <c r="AE119" s="2">
        <f t="shared" si="5"/>
        <v>2.630567301883684E-2</v>
      </c>
      <c r="AF119" s="2">
        <f t="shared" si="5"/>
        <v>4.7288232663596497E-2</v>
      </c>
    </row>
    <row r="120" spans="1:32">
      <c r="A120" s="1" t="s">
        <v>52</v>
      </c>
      <c r="B120" s="1" t="s">
        <v>16</v>
      </c>
      <c r="C120" s="1" t="s">
        <v>24</v>
      </c>
      <c r="D120" s="1">
        <v>81944</v>
      </c>
      <c r="E120" s="1">
        <v>68715</v>
      </c>
      <c r="F120" s="1">
        <v>875</v>
      </c>
      <c r="G120" s="1">
        <v>117</v>
      </c>
      <c r="H120" s="1">
        <v>3292</v>
      </c>
      <c r="I120" s="1">
        <v>1752</v>
      </c>
      <c r="J120" s="1">
        <v>1061</v>
      </c>
      <c r="K120" s="1">
        <v>629</v>
      </c>
      <c r="L120" s="1">
        <v>392</v>
      </c>
      <c r="M120" s="1">
        <v>830</v>
      </c>
      <c r="N120" s="1">
        <v>821</v>
      </c>
      <c r="O120" s="1">
        <v>2256</v>
      </c>
      <c r="P120" s="1">
        <v>542</v>
      </c>
      <c r="Q120" s="1">
        <v>292</v>
      </c>
      <c r="R120" s="1">
        <v>370</v>
      </c>
      <c r="S120" s="2">
        <f t="shared" si="7"/>
        <v>0.83856048032802888</v>
      </c>
      <c r="T120" s="2">
        <f t="shared" si="6"/>
        <v>1.0678024016401446E-2</v>
      </c>
      <c r="U120" s="2">
        <f t="shared" si="6"/>
        <v>1.4278043541931075E-3</v>
      </c>
      <c r="V120" s="2">
        <f t="shared" si="6"/>
        <v>4.0173777213706921E-2</v>
      </c>
      <c r="W120" s="2">
        <f t="shared" si="6"/>
        <v>2.138045494484038E-2</v>
      </c>
      <c r="X120" s="2">
        <f t="shared" si="6"/>
        <v>1.2947866835887924E-2</v>
      </c>
      <c r="Y120" s="2">
        <f t="shared" si="6"/>
        <v>7.6759738357902955E-3</v>
      </c>
      <c r="Z120" s="2">
        <f t="shared" si="6"/>
        <v>4.7837547593478471E-3</v>
      </c>
      <c r="AA120" s="2">
        <f t="shared" si="5"/>
        <v>1.0128868495557943E-2</v>
      </c>
      <c r="AB120" s="2">
        <f t="shared" si="5"/>
        <v>1.0019037391389242E-2</v>
      </c>
      <c r="AC120" s="2">
        <f t="shared" si="5"/>
        <v>2.753099677828761E-2</v>
      </c>
      <c r="AD120" s="2">
        <f t="shared" si="5"/>
        <v>6.6142731621595232E-3</v>
      </c>
      <c r="AE120" s="2">
        <f t="shared" si="5"/>
        <v>3.5634091574733963E-3</v>
      </c>
      <c r="AF120" s="2">
        <f t="shared" si="5"/>
        <v>4.5152787269354677E-3</v>
      </c>
    </row>
    <row r="121" spans="1:32">
      <c r="A121" s="1" t="s">
        <v>308</v>
      </c>
      <c r="B121" s="1" t="s">
        <v>28</v>
      </c>
      <c r="C121" s="1" t="s">
        <v>17</v>
      </c>
      <c r="D121" s="1">
        <v>157869</v>
      </c>
      <c r="E121" s="1">
        <v>144717</v>
      </c>
      <c r="F121" s="1">
        <v>771</v>
      </c>
      <c r="G121" s="1">
        <v>107</v>
      </c>
      <c r="H121" s="1">
        <v>6480</v>
      </c>
      <c r="I121" s="1">
        <v>1776</v>
      </c>
      <c r="J121" s="1">
        <v>587</v>
      </c>
      <c r="K121" s="1">
        <v>118</v>
      </c>
      <c r="L121" s="1">
        <v>68</v>
      </c>
      <c r="M121" s="1">
        <v>869</v>
      </c>
      <c r="N121" s="1">
        <v>767</v>
      </c>
      <c r="O121" s="1">
        <v>624</v>
      </c>
      <c r="P121" s="1">
        <v>148</v>
      </c>
      <c r="Q121" s="1">
        <v>375</v>
      </c>
      <c r="R121" s="1">
        <v>462</v>
      </c>
      <c r="S121" s="2">
        <f t="shared" si="7"/>
        <v>0.91669042053854777</v>
      </c>
      <c r="T121" s="2">
        <f t="shared" si="6"/>
        <v>4.8837960587575771E-3</v>
      </c>
      <c r="U121" s="2">
        <f t="shared" si="6"/>
        <v>6.7777714434119423E-4</v>
      </c>
      <c r="V121" s="2">
        <f t="shared" si="6"/>
        <v>4.1046690610569522E-2</v>
      </c>
      <c r="W121" s="2">
        <f t="shared" si="6"/>
        <v>1.1249833722896832E-2</v>
      </c>
      <c r="X121" s="2">
        <f t="shared" si="6"/>
        <v>3.718272745124122E-3</v>
      </c>
      <c r="Y121" s="2">
        <f t="shared" si="6"/>
        <v>7.4745516852580307E-4</v>
      </c>
      <c r="Z121" s="2">
        <f t="shared" si="6"/>
        <v>4.307368767775814E-4</v>
      </c>
      <c r="AA121" s="2">
        <f t="shared" si="5"/>
        <v>5.5045639105840921E-3</v>
      </c>
      <c r="AB121" s="2">
        <f t="shared" si="5"/>
        <v>4.8584585954177199E-3</v>
      </c>
      <c r="AC121" s="2">
        <f t="shared" si="5"/>
        <v>3.9526442810178062E-3</v>
      </c>
      <c r="AD121" s="2">
        <f t="shared" si="5"/>
        <v>9.3748614357473605E-4</v>
      </c>
      <c r="AE121" s="2">
        <f t="shared" si="5"/>
        <v>2.3753871881116622E-3</v>
      </c>
      <c r="AF121" s="2">
        <f t="shared" si="5"/>
        <v>2.926477015753568E-3</v>
      </c>
    </row>
    <row r="122" spans="1:32">
      <c r="A122" s="1" t="s">
        <v>318</v>
      </c>
      <c r="B122" s="1" t="s">
        <v>77</v>
      </c>
      <c r="C122" s="1" t="s">
        <v>31</v>
      </c>
      <c r="D122" s="1">
        <v>239056</v>
      </c>
      <c r="E122" s="1">
        <v>73826</v>
      </c>
      <c r="F122" s="1">
        <v>7336</v>
      </c>
      <c r="G122" s="1">
        <v>181</v>
      </c>
      <c r="H122" s="1">
        <v>19648</v>
      </c>
      <c r="I122" s="1">
        <v>9499</v>
      </c>
      <c r="J122" s="1">
        <v>63051</v>
      </c>
      <c r="K122" s="1">
        <v>7797</v>
      </c>
      <c r="L122" s="1">
        <v>1378</v>
      </c>
      <c r="M122" s="1">
        <v>2629</v>
      </c>
      <c r="N122" s="1">
        <v>26953</v>
      </c>
      <c r="O122" s="1">
        <v>8526</v>
      </c>
      <c r="P122" s="1">
        <v>6812</v>
      </c>
      <c r="Q122" s="1">
        <v>4370</v>
      </c>
      <c r="R122" s="1">
        <v>7050</v>
      </c>
      <c r="S122" s="2">
        <f t="shared" si="7"/>
        <v>0.30882303727996785</v>
      </c>
      <c r="T122" s="2">
        <f t="shared" si="6"/>
        <v>3.0687370323271533E-2</v>
      </c>
      <c r="U122" s="2">
        <f t="shared" si="6"/>
        <v>7.5714476942641057E-4</v>
      </c>
      <c r="V122" s="2">
        <f t="shared" si="6"/>
        <v>8.218994712535975E-2</v>
      </c>
      <c r="W122" s="2">
        <f t="shared" si="6"/>
        <v>3.9735459473930791E-2</v>
      </c>
      <c r="X122" s="2">
        <f t="shared" si="6"/>
        <v>0.26374991633759454</v>
      </c>
      <c r="Y122" s="2">
        <f t="shared" si="6"/>
        <v>3.2615788769158688E-2</v>
      </c>
      <c r="Z122" s="2">
        <f t="shared" si="6"/>
        <v>5.7643397362960981E-3</v>
      </c>
      <c r="AA122" s="2">
        <f t="shared" si="5"/>
        <v>1.0997423197911787E-2</v>
      </c>
      <c r="AB122" s="2">
        <f t="shared" si="5"/>
        <v>0.11274764072016599</v>
      </c>
      <c r="AC122" s="2">
        <f t="shared" si="5"/>
        <v>3.5665283448229702E-2</v>
      </c>
      <c r="AD122" s="2">
        <f t="shared" si="5"/>
        <v>2.849541530018071E-2</v>
      </c>
      <c r="AE122" s="2">
        <f t="shared" si="5"/>
        <v>1.828023559333378E-2</v>
      </c>
      <c r="AF122" s="2">
        <f t="shared" si="5"/>
        <v>2.9490997925172343E-2</v>
      </c>
    </row>
    <row r="123" spans="1:32">
      <c r="A123" s="1" t="s">
        <v>323</v>
      </c>
      <c r="B123" s="1" t="s">
        <v>65</v>
      </c>
      <c r="C123" s="1" t="s">
        <v>17</v>
      </c>
      <c r="D123" s="1">
        <v>91033</v>
      </c>
      <c r="E123" s="1">
        <v>82534</v>
      </c>
      <c r="F123" s="1">
        <v>642</v>
      </c>
      <c r="G123" s="1">
        <v>273</v>
      </c>
      <c r="H123" s="1">
        <v>2906</v>
      </c>
      <c r="I123" s="1">
        <v>1457</v>
      </c>
      <c r="J123" s="1">
        <v>880</v>
      </c>
      <c r="K123" s="1">
        <v>141</v>
      </c>
      <c r="L123" s="1">
        <v>136</v>
      </c>
      <c r="M123" s="1">
        <v>435</v>
      </c>
      <c r="N123" s="1">
        <v>856</v>
      </c>
      <c r="O123" s="1">
        <v>266</v>
      </c>
      <c r="P123" s="1">
        <v>178</v>
      </c>
      <c r="Q123" s="1">
        <v>62</v>
      </c>
      <c r="R123" s="1">
        <v>267</v>
      </c>
      <c r="S123" s="2">
        <f t="shared" si="7"/>
        <v>0.90663825206243887</v>
      </c>
      <c r="T123" s="2">
        <f t="shared" si="6"/>
        <v>7.0523875957070516E-3</v>
      </c>
      <c r="U123" s="2">
        <f t="shared" si="6"/>
        <v>2.9989124822866432E-3</v>
      </c>
      <c r="V123" s="2">
        <f t="shared" si="6"/>
        <v>3.1922489646611665E-2</v>
      </c>
      <c r="W123" s="2">
        <f t="shared" si="6"/>
        <v>1.6005184932936407E-2</v>
      </c>
      <c r="X123" s="2">
        <f t="shared" si="6"/>
        <v>9.6668241187261757E-3</v>
      </c>
      <c r="Y123" s="2">
        <f t="shared" si="6"/>
        <v>1.5488888644777168E-3</v>
      </c>
      <c r="Z123" s="2">
        <f t="shared" si="6"/>
        <v>1.4939637274395E-3</v>
      </c>
      <c r="AA123" s="2">
        <f t="shared" si="5"/>
        <v>4.7784869223248712E-3</v>
      </c>
      <c r="AB123" s="2">
        <f t="shared" si="5"/>
        <v>9.4031834609427344E-3</v>
      </c>
      <c r="AC123" s="2">
        <f t="shared" si="5"/>
        <v>2.9220172904331396E-3</v>
      </c>
      <c r="AD123" s="2">
        <f t="shared" si="5"/>
        <v>1.9553348785605221E-3</v>
      </c>
      <c r="AE123" s="2">
        <f t="shared" si="5"/>
        <v>6.8107169927388966E-4</v>
      </c>
      <c r="AF123" s="2">
        <f t="shared" si="5"/>
        <v>2.9330023178407829E-3</v>
      </c>
    </row>
    <row r="124" spans="1:32">
      <c r="A124" s="1" t="s">
        <v>50</v>
      </c>
      <c r="B124" s="1" t="s">
        <v>51</v>
      </c>
      <c r="C124" s="1" t="s">
        <v>24</v>
      </c>
      <c r="D124" s="1">
        <v>92028</v>
      </c>
      <c r="E124" s="1">
        <v>88924</v>
      </c>
      <c r="F124" s="1">
        <v>193</v>
      </c>
      <c r="G124" s="1">
        <v>40</v>
      </c>
      <c r="H124" s="1">
        <v>742</v>
      </c>
      <c r="I124" s="1">
        <v>550</v>
      </c>
      <c r="J124" s="1">
        <v>266</v>
      </c>
      <c r="K124" s="1">
        <v>291</v>
      </c>
      <c r="L124" s="1">
        <v>214</v>
      </c>
      <c r="M124" s="1">
        <v>229</v>
      </c>
      <c r="N124" s="1">
        <v>304</v>
      </c>
      <c r="O124" s="1">
        <v>129</v>
      </c>
      <c r="P124" s="1">
        <v>36</v>
      </c>
      <c r="Q124" s="1">
        <v>5</v>
      </c>
      <c r="R124" s="1">
        <v>105</v>
      </c>
      <c r="S124" s="2">
        <f t="shared" si="7"/>
        <v>0.96627113487199545</v>
      </c>
      <c r="T124" s="2">
        <f t="shared" si="6"/>
        <v>2.0971878124049202E-3</v>
      </c>
      <c r="U124" s="2">
        <f t="shared" si="6"/>
        <v>4.3465032381449125E-4</v>
      </c>
      <c r="V124" s="2">
        <f t="shared" si="6"/>
        <v>8.0627635067588126E-3</v>
      </c>
      <c r="W124" s="2">
        <f t="shared" si="6"/>
        <v>5.9764419524492548E-3</v>
      </c>
      <c r="X124" s="2">
        <f t="shared" si="6"/>
        <v>2.8904246533663666E-3</v>
      </c>
      <c r="Y124" s="2">
        <f t="shared" si="6"/>
        <v>3.1620811057504238E-3</v>
      </c>
      <c r="Z124" s="2">
        <f t="shared" si="6"/>
        <v>2.3253792324075279E-3</v>
      </c>
      <c r="AA124" s="2">
        <f t="shared" si="5"/>
        <v>2.4883731038379624E-3</v>
      </c>
      <c r="AB124" s="2">
        <f t="shared" si="5"/>
        <v>3.3033424609901336E-3</v>
      </c>
      <c r="AC124" s="2">
        <f t="shared" si="5"/>
        <v>1.4017472943017343E-3</v>
      </c>
      <c r="AD124" s="2">
        <f t="shared" si="5"/>
        <v>3.9118529143304214E-4</v>
      </c>
      <c r="AE124" s="2">
        <f t="shared" si="5"/>
        <v>5.4331290476811406E-5</v>
      </c>
      <c r="AF124" s="2">
        <f t="shared" si="5"/>
        <v>1.1409571000130395E-3</v>
      </c>
    </row>
    <row r="125" spans="1:32">
      <c r="A125" s="1" t="s">
        <v>101</v>
      </c>
      <c r="B125" s="1" t="s">
        <v>65</v>
      </c>
      <c r="C125" s="1" t="s">
        <v>24</v>
      </c>
      <c r="D125" s="1">
        <v>90254</v>
      </c>
      <c r="E125" s="1">
        <v>80624</v>
      </c>
      <c r="F125" s="1">
        <v>702</v>
      </c>
      <c r="G125" s="1">
        <v>150</v>
      </c>
      <c r="H125" s="1">
        <v>3155</v>
      </c>
      <c r="I125" s="1">
        <v>1948</v>
      </c>
      <c r="J125" s="1">
        <v>487</v>
      </c>
      <c r="K125" s="1">
        <v>78</v>
      </c>
      <c r="L125" s="1">
        <v>276</v>
      </c>
      <c r="M125" s="1">
        <v>366</v>
      </c>
      <c r="N125" s="1">
        <v>919</v>
      </c>
      <c r="O125" s="1">
        <v>639</v>
      </c>
      <c r="P125" s="1">
        <v>303</v>
      </c>
      <c r="Q125" s="1">
        <v>123</v>
      </c>
      <c r="R125" s="1">
        <v>484</v>
      </c>
      <c r="S125" s="2">
        <f t="shared" si="7"/>
        <v>0.8933011279278481</v>
      </c>
      <c r="T125" s="2">
        <f t="shared" si="6"/>
        <v>7.7780486183437851E-3</v>
      </c>
      <c r="U125" s="2">
        <f t="shared" si="6"/>
        <v>1.6619762005008088E-3</v>
      </c>
      <c r="V125" s="2">
        <f t="shared" si="6"/>
        <v>3.4956899417200343E-2</v>
      </c>
      <c r="W125" s="2">
        <f t="shared" si="6"/>
        <v>2.158353092383717E-2</v>
      </c>
      <c r="X125" s="2">
        <f t="shared" si="6"/>
        <v>5.3958827309592925E-3</v>
      </c>
      <c r="Y125" s="2">
        <f t="shared" si="6"/>
        <v>8.6422762426042056E-4</v>
      </c>
      <c r="Z125" s="2">
        <f t="shared" si="6"/>
        <v>3.0580362089214883E-3</v>
      </c>
      <c r="AA125" s="2">
        <f t="shared" si="5"/>
        <v>4.0552219292219732E-3</v>
      </c>
      <c r="AB125" s="2">
        <f t="shared" si="5"/>
        <v>1.0182374188401622E-2</v>
      </c>
      <c r="AC125" s="2">
        <f t="shared" si="5"/>
        <v>7.0800186141334459E-3</v>
      </c>
      <c r="AD125" s="2">
        <f t="shared" si="5"/>
        <v>3.357191925011634E-3</v>
      </c>
      <c r="AE125" s="2">
        <f t="shared" si="5"/>
        <v>1.3628204844106633E-3</v>
      </c>
      <c r="AF125" s="2">
        <f t="shared" si="5"/>
        <v>5.3626432069492766E-3</v>
      </c>
    </row>
    <row r="126" spans="1:32">
      <c r="A126" s="1" t="s">
        <v>127</v>
      </c>
      <c r="B126" s="1" t="s">
        <v>65</v>
      </c>
      <c r="C126" s="1" t="s">
        <v>19</v>
      </c>
      <c r="D126" s="1">
        <v>120684</v>
      </c>
      <c r="E126" s="1">
        <v>114919</v>
      </c>
      <c r="F126" s="1">
        <v>532</v>
      </c>
      <c r="G126" s="1">
        <v>64</v>
      </c>
      <c r="H126" s="1">
        <v>1647</v>
      </c>
      <c r="I126" s="1">
        <v>1514</v>
      </c>
      <c r="J126" s="1">
        <v>504</v>
      </c>
      <c r="K126" s="1">
        <v>72</v>
      </c>
      <c r="L126" s="1">
        <v>155</v>
      </c>
      <c r="M126" s="1">
        <v>313</v>
      </c>
      <c r="N126" s="1">
        <v>383</v>
      </c>
      <c r="O126" s="1">
        <v>252</v>
      </c>
      <c r="P126" s="1">
        <v>55</v>
      </c>
      <c r="Q126" s="1">
        <v>81</v>
      </c>
      <c r="R126" s="1">
        <v>193</v>
      </c>
      <c r="S126" s="2">
        <f t="shared" si="7"/>
        <v>0.95223061880613835</v>
      </c>
      <c r="T126" s="2">
        <f t="shared" si="6"/>
        <v>4.4082065559643367E-3</v>
      </c>
      <c r="U126" s="2">
        <f t="shared" si="6"/>
        <v>5.3031056312352924E-4</v>
      </c>
      <c r="V126" s="2">
        <f t="shared" si="6"/>
        <v>1.3647210897882072E-2</v>
      </c>
      <c r="W126" s="2">
        <f t="shared" si="6"/>
        <v>1.2545159258890989E-2</v>
      </c>
      <c r="X126" s="2">
        <f t="shared" si="6"/>
        <v>4.1761956845977923E-3</v>
      </c>
      <c r="Y126" s="2">
        <f t="shared" si="6"/>
        <v>5.9659938351397032E-4</v>
      </c>
      <c r="Z126" s="2">
        <f t="shared" si="6"/>
        <v>1.2843458950647973E-3</v>
      </c>
      <c r="AA126" s="2">
        <f t="shared" si="5"/>
        <v>2.59355009777601E-3</v>
      </c>
      <c r="AB126" s="2">
        <f t="shared" si="5"/>
        <v>3.1735772761923701E-3</v>
      </c>
      <c r="AC126" s="2">
        <f t="shared" si="5"/>
        <v>2.0880978422988961E-3</v>
      </c>
      <c r="AD126" s="2">
        <f t="shared" ref="AD126:AF189" si="8">P126/$D126</f>
        <v>4.5573564018428294E-4</v>
      </c>
      <c r="AE126" s="2">
        <f t="shared" si="8"/>
        <v>6.7117430645321661E-4</v>
      </c>
      <c r="AF126" s="2">
        <f t="shared" si="8"/>
        <v>1.5992177919193927E-3</v>
      </c>
    </row>
    <row r="127" spans="1:32">
      <c r="A127" s="1" t="s">
        <v>76</v>
      </c>
      <c r="B127" s="1" t="s">
        <v>77</v>
      </c>
      <c r="C127" s="1" t="s">
        <v>31</v>
      </c>
      <c r="D127" s="1">
        <v>237232</v>
      </c>
      <c r="E127" s="1">
        <v>197615</v>
      </c>
      <c r="F127" s="1">
        <v>2989</v>
      </c>
      <c r="G127" s="1">
        <v>160</v>
      </c>
      <c r="H127" s="1">
        <v>7185</v>
      </c>
      <c r="I127" s="1">
        <v>4933</v>
      </c>
      <c r="J127" s="1">
        <v>5017</v>
      </c>
      <c r="K127" s="1">
        <v>1492</v>
      </c>
      <c r="L127" s="1">
        <v>975</v>
      </c>
      <c r="M127" s="1">
        <v>1459</v>
      </c>
      <c r="N127" s="1">
        <v>2602</v>
      </c>
      <c r="O127" s="1">
        <v>7581</v>
      </c>
      <c r="P127" s="1">
        <v>2885</v>
      </c>
      <c r="Q127" s="1">
        <v>1015</v>
      </c>
      <c r="R127" s="1">
        <v>1324</v>
      </c>
      <c r="S127" s="2">
        <f t="shared" si="7"/>
        <v>0.83300313617049981</v>
      </c>
      <c r="T127" s="2">
        <f t="shared" si="6"/>
        <v>1.259948067714305E-2</v>
      </c>
      <c r="U127" s="2">
        <f t="shared" si="6"/>
        <v>6.7444526876643963E-4</v>
      </c>
      <c r="V127" s="2">
        <f t="shared" si="6"/>
        <v>3.028680785054293E-2</v>
      </c>
      <c r="W127" s="2">
        <f t="shared" si="6"/>
        <v>2.0793990692655293E-2</v>
      </c>
      <c r="X127" s="2">
        <f t="shared" si="6"/>
        <v>2.114807445875767E-2</v>
      </c>
      <c r="Y127" s="2">
        <f t="shared" si="6"/>
        <v>6.2892021312470495E-3</v>
      </c>
      <c r="Z127" s="2">
        <f t="shared" si="6"/>
        <v>4.1099008565454913E-3</v>
      </c>
      <c r="AA127" s="2">
        <f t="shared" si="6"/>
        <v>6.1500977945639712E-3</v>
      </c>
      <c r="AB127" s="2">
        <f t="shared" si="6"/>
        <v>1.0968166183314225E-2</v>
      </c>
      <c r="AC127" s="2">
        <f t="shared" si="6"/>
        <v>3.1956059890739866E-2</v>
      </c>
      <c r="AD127" s="2">
        <f t="shared" si="8"/>
        <v>1.2161091252444864E-2</v>
      </c>
      <c r="AE127" s="2">
        <f t="shared" si="8"/>
        <v>4.278512173737101E-3</v>
      </c>
      <c r="AF127" s="2">
        <f t="shared" si="8"/>
        <v>5.5810345990422875E-3</v>
      </c>
    </row>
    <row r="128" spans="1:32">
      <c r="A128" s="1" t="s">
        <v>217</v>
      </c>
      <c r="B128" s="1" t="s">
        <v>30</v>
      </c>
      <c r="C128" s="1" t="s">
        <v>39</v>
      </c>
      <c r="D128" s="1">
        <v>183477</v>
      </c>
      <c r="E128" s="1">
        <v>171922</v>
      </c>
      <c r="F128" s="1">
        <v>709</v>
      </c>
      <c r="G128" s="1">
        <v>363</v>
      </c>
      <c r="H128" s="1">
        <v>7175</v>
      </c>
      <c r="I128" s="1">
        <v>1270</v>
      </c>
      <c r="J128" s="1">
        <v>490</v>
      </c>
      <c r="K128" s="1">
        <v>80</v>
      </c>
      <c r="L128" s="1">
        <v>32</v>
      </c>
      <c r="M128" s="1">
        <v>277</v>
      </c>
      <c r="N128" s="1">
        <v>560</v>
      </c>
      <c r="O128" s="1">
        <v>160</v>
      </c>
      <c r="P128" s="1">
        <v>103</v>
      </c>
      <c r="Q128" s="1">
        <v>68</v>
      </c>
      <c r="R128" s="1">
        <v>268</v>
      </c>
      <c r="S128" s="2">
        <f t="shared" si="7"/>
        <v>0.93702207906168078</v>
      </c>
      <c r="T128" s="2">
        <f t="shared" si="6"/>
        <v>3.8642445647138332E-3</v>
      </c>
      <c r="U128" s="2">
        <f t="shared" si="6"/>
        <v>1.9784496149381123E-3</v>
      </c>
      <c r="V128" s="2">
        <f t="shared" si="6"/>
        <v>3.9105718972950287E-2</v>
      </c>
      <c r="W128" s="2">
        <f t="shared" si="6"/>
        <v>6.921848515072734E-3</v>
      </c>
      <c r="X128" s="2">
        <f t="shared" si="6"/>
        <v>2.6706344664453856E-3</v>
      </c>
      <c r="Y128" s="2">
        <f t="shared" si="6"/>
        <v>4.3602195370536905E-4</v>
      </c>
      <c r="Z128" s="2">
        <f t="shared" si="6"/>
        <v>1.7440878148214763E-4</v>
      </c>
      <c r="AA128" s="2">
        <f t="shared" si="6"/>
        <v>1.5097260147048403E-3</v>
      </c>
      <c r="AB128" s="2">
        <f t="shared" si="6"/>
        <v>3.0521536759375834E-3</v>
      </c>
      <c r="AC128" s="2">
        <f t="shared" si="6"/>
        <v>8.720439074107381E-4</v>
      </c>
      <c r="AD128" s="2">
        <f t="shared" si="8"/>
        <v>5.6137826539566266E-4</v>
      </c>
      <c r="AE128" s="2">
        <f t="shared" si="8"/>
        <v>3.7061866064956372E-4</v>
      </c>
      <c r="AF128" s="2">
        <f t="shared" si="8"/>
        <v>1.4606735449129863E-3</v>
      </c>
    </row>
    <row r="129" spans="1:32">
      <c r="A129" s="1" t="s">
        <v>268</v>
      </c>
      <c r="B129" s="1" t="s">
        <v>16</v>
      </c>
      <c r="C129" s="1" t="s">
        <v>17</v>
      </c>
      <c r="D129" s="1">
        <v>100031</v>
      </c>
      <c r="E129" s="1">
        <v>75750</v>
      </c>
      <c r="F129" s="1">
        <v>2130</v>
      </c>
      <c r="G129" s="1">
        <v>154</v>
      </c>
      <c r="H129" s="1">
        <v>7029</v>
      </c>
      <c r="I129" s="1">
        <v>2619</v>
      </c>
      <c r="J129" s="1">
        <v>3723</v>
      </c>
      <c r="K129" s="1">
        <v>454</v>
      </c>
      <c r="L129" s="1">
        <v>232</v>
      </c>
      <c r="M129" s="1">
        <v>918</v>
      </c>
      <c r="N129" s="1">
        <v>2066</v>
      </c>
      <c r="O129" s="1">
        <v>2990</v>
      </c>
      <c r="P129" s="1">
        <v>558</v>
      </c>
      <c r="Q129" s="1">
        <v>379</v>
      </c>
      <c r="R129" s="1">
        <v>1029</v>
      </c>
      <c r="S129" s="2">
        <f t="shared" si="7"/>
        <v>0.75726524777319026</v>
      </c>
      <c r="T129" s="2">
        <f t="shared" si="6"/>
        <v>2.1293399046295649E-2</v>
      </c>
      <c r="U129" s="2">
        <f t="shared" si="6"/>
        <v>1.5395227479481361E-3</v>
      </c>
      <c r="V129" s="2">
        <f t="shared" si="6"/>
        <v>7.0268216852775636E-2</v>
      </c>
      <c r="W129" s="2">
        <f t="shared" si="6"/>
        <v>2.6181883616079017E-2</v>
      </c>
      <c r="X129" s="2">
        <f t="shared" ref="X129:AC171" si="9">J129/$D129</f>
        <v>3.7218462276694224E-2</v>
      </c>
      <c r="Y129" s="2">
        <f t="shared" si="9"/>
        <v>4.5385930361587909E-3</v>
      </c>
      <c r="Z129" s="2">
        <f t="shared" si="9"/>
        <v>2.3192810228829064E-3</v>
      </c>
      <c r="AA129" s="2">
        <f t="shared" si="9"/>
        <v>9.1771550819246036E-3</v>
      </c>
      <c r="AB129" s="2">
        <f t="shared" si="9"/>
        <v>2.065359738481071E-2</v>
      </c>
      <c r="AC129" s="2">
        <f t="shared" si="9"/>
        <v>2.9890733872499527E-2</v>
      </c>
      <c r="AD129" s="2">
        <f t="shared" si="8"/>
        <v>5.5782707360718178E-3</v>
      </c>
      <c r="AE129" s="2">
        <f t="shared" si="8"/>
        <v>3.7888254641061272E-3</v>
      </c>
      <c r="AF129" s="2">
        <f t="shared" si="8"/>
        <v>1.0286811088562546E-2</v>
      </c>
    </row>
    <row r="130" spans="1:32">
      <c r="A130" s="1" t="s">
        <v>248</v>
      </c>
      <c r="B130" s="1" t="s">
        <v>23</v>
      </c>
      <c r="C130" s="1" t="s">
        <v>39</v>
      </c>
      <c r="D130" s="1">
        <v>90892</v>
      </c>
      <c r="E130" s="1">
        <v>87131</v>
      </c>
      <c r="F130" s="1">
        <v>596</v>
      </c>
      <c r="G130" s="1">
        <v>10</v>
      </c>
      <c r="H130" s="1">
        <v>1217</v>
      </c>
      <c r="I130" s="1">
        <v>944</v>
      </c>
      <c r="J130" s="1">
        <v>148</v>
      </c>
      <c r="K130" s="1">
        <v>78</v>
      </c>
      <c r="L130" s="1">
        <v>10</v>
      </c>
      <c r="M130" s="1">
        <v>228</v>
      </c>
      <c r="N130" s="1">
        <v>247</v>
      </c>
      <c r="O130" s="1">
        <v>87</v>
      </c>
      <c r="P130" s="1">
        <v>82</v>
      </c>
      <c r="Q130" s="1">
        <v>15</v>
      </c>
      <c r="R130" s="1">
        <v>99</v>
      </c>
      <c r="S130" s="2">
        <f t="shared" si="7"/>
        <v>0.9586212207895084</v>
      </c>
      <c r="T130" s="2">
        <f t="shared" si="7"/>
        <v>6.5572327597588345E-3</v>
      </c>
      <c r="U130" s="2">
        <f t="shared" si="7"/>
        <v>1.1002068388857105E-4</v>
      </c>
      <c r="V130" s="2">
        <f t="shared" si="7"/>
        <v>1.3389517229239097E-2</v>
      </c>
      <c r="W130" s="2">
        <f t="shared" si="7"/>
        <v>1.0385952559081106E-2</v>
      </c>
      <c r="X130" s="2">
        <f t="shared" si="9"/>
        <v>1.6283061215508516E-3</v>
      </c>
      <c r="Y130" s="2">
        <f t="shared" si="9"/>
        <v>8.5816133433085421E-4</v>
      </c>
      <c r="Z130" s="2">
        <f t="shared" si="9"/>
        <v>1.1002068388857105E-4</v>
      </c>
      <c r="AA130" s="2">
        <f t="shared" si="9"/>
        <v>2.5084715926594198E-3</v>
      </c>
      <c r="AB130" s="2">
        <f t="shared" si="9"/>
        <v>2.717510892047705E-3</v>
      </c>
      <c r="AC130" s="2">
        <f t="shared" si="9"/>
        <v>9.571799498305681E-4</v>
      </c>
      <c r="AD130" s="2">
        <f t="shared" si="8"/>
        <v>9.0216960788628263E-4</v>
      </c>
      <c r="AE130" s="2">
        <f t="shared" si="8"/>
        <v>1.6503102583285658E-4</v>
      </c>
      <c r="AF130" s="2">
        <f t="shared" si="8"/>
        <v>1.0892047704968535E-3</v>
      </c>
    </row>
    <row r="131" spans="1:32">
      <c r="A131" s="1" t="s">
        <v>227</v>
      </c>
      <c r="B131" s="1" t="s">
        <v>77</v>
      </c>
      <c r="C131" s="1" t="s">
        <v>31</v>
      </c>
      <c r="D131" s="1">
        <v>273936</v>
      </c>
      <c r="E131" s="1">
        <v>142916</v>
      </c>
      <c r="F131" s="1">
        <v>5949</v>
      </c>
      <c r="G131" s="1">
        <v>344</v>
      </c>
      <c r="H131" s="1">
        <v>16822</v>
      </c>
      <c r="I131" s="1">
        <v>10479</v>
      </c>
      <c r="J131" s="1">
        <v>36795</v>
      </c>
      <c r="K131" s="1">
        <v>9200</v>
      </c>
      <c r="L131" s="1">
        <v>2639</v>
      </c>
      <c r="M131" s="1">
        <v>2889</v>
      </c>
      <c r="N131" s="1">
        <v>17730</v>
      </c>
      <c r="O131" s="1">
        <v>11275</v>
      </c>
      <c r="P131" s="1">
        <v>4615</v>
      </c>
      <c r="Q131" s="1">
        <v>4192</v>
      </c>
      <c r="R131" s="1">
        <v>8091</v>
      </c>
      <c r="S131" s="2">
        <f t="shared" si="7"/>
        <v>0.52171310087027623</v>
      </c>
      <c r="T131" s="2">
        <f t="shared" si="7"/>
        <v>2.1716751357981425E-2</v>
      </c>
      <c r="U131" s="2">
        <f t="shared" si="7"/>
        <v>1.2557677705741486E-3</v>
      </c>
      <c r="V131" s="2">
        <f t="shared" si="7"/>
        <v>6.1408504176157938E-2</v>
      </c>
      <c r="W131" s="2">
        <f t="shared" si="7"/>
        <v>3.8253460662344488E-2</v>
      </c>
      <c r="X131" s="2">
        <f t="shared" si="9"/>
        <v>0.13431969511126687</v>
      </c>
      <c r="Y131" s="2">
        <f t="shared" si="9"/>
        <v>3.358448688744816E-2</v>
      </c>
      <c r="Z131" s="2">
        <f t="shared" si="9"/>
        <v>9.6336370539104026E-3</v>
      </c>
      <c r="AA131" s="2">
        <f t="shared" si="9"/>
        <v>1.0546258980199754E-2</v>
      </c>
      <c r="AB131" s="2">
        <f t="shared" si="9"/>
        <v>6.4723147012440863E-2</v>
      </c>
      <c r="AC131" s="2">
        <f t="shared" si="9"/>
        <v>4.1159248875649784E-2</v>
      </c>
      <c r="AD131" s="2">
        <f t="shared" si="8"/>
        <v>1.6847000759301442E-2</v>
      </c>
      <c r="AE131" s="2">
        <f t="shared" si="8"/>
        <v>1.5302844460019858E-2</v>
      </c>
      <c r="AF131" s="2">
        <f t="shared" si="8"/>
        <v>2.9536096022428595E-2</v>
      </c>
    </row>
    <row r="132" spans="1:32">
      <c r="A132" s="1" t="s">
        <v>153</v>
      </c>
      <c r="B132" s="1" t="s">
        <v>23</v>
      </c>
      <c r="C132" s="1" t="s">
        <v>17</v>
      </c>
      <c r="D132" s="1">
        <v>105078</v>
      </c>
      <c r="E132" s="1">
        <v>99440</v>
      </c>
      <c r="F132" s="1">
        <v>451</v>
      </c>
      <c r="G132" s="1">
        <v>86</v>
      </c>
      <c r="H132" s="1">
        <v>1392</v>
      </c>
      <c r="I132" s="1">
        <v>1027</v>
      </c>
      <c r="J132" s="1">
        <v>1390</v>
      </c>
      <c r="K132" s="1">
        <v>158</v>
      </c>
      <c r="L132" s="1">
        <v>81</v>
      </c>
      <c r="M132" s="1">
        <v>269</v>
      </c>
      <c r="N132" s="1">
        <v>348</v>
      </c>
      <c r="O132" s="1">
        <v>133</v>
      </c>
      <c r="P132" s="1">
        <v>110</v>
      </c>
      <c r="Q132" s="1">
        <v>19</v>
      </c>
      <c r="R132" s="1">
        <v>174</v>
      </c>
      <c r="S132" s="2">
        <f t="shared" si="7"/>
        <v>0.94634462018690879</v>
      </c>
      <c r="T132" s="2">
        <f t="shared" si="7"/>
        <v>4.2920497154494757E-3</v>
      </c>
      <c r="U132" s="2">
        <f t="shared" si="7"/>
        <v>8.1843963531852523E-4</v>
      </c>
      <c r="V132" s="2">
        <f t="shared" si="7"/>
        <v>1.3247302004225433E-2</v>
      </c>
      <c r="W132" s="2">
        <f t="shared" si="7"/>
        <v>9.7736919240944825E-3</v>
      </c>
      <c r="X132" s="2">
        <f t="shared" si="9"/>
        <v>1.3228268524334305E-2</v>
      </c>
      <c r="Y132" s="2">
        <f t="shared" si="9"/>
        <v>1.5036449113991512E-3</v>
      </c>
      <c r="Z132" s="2">
        <f t="shared" si="9"/>
        <v>7.7085593559070406E-4</v>
      </c>
      <c r="AA132" s="2">
        <f t="shared" si="9"/>
        <v>2.5600030453567825E-3</v>
      </c>
      <c r="AB132" s="2">
        <f t="shared" si="9"/>
        <v>3.3118255010563583E-3</v>
      </c>
      <c r="AC132" s="2">
        <f t="shared" si="9"/>
        <v>1.2657264127600449E-3</v>
      </c>
      <c r="AD132" s="2">
        <f t="shared" si="8"/>
        <v>1.0468413940120673E-3</v>
      </c>
      <c r="AE132" s="2">
        <f t="shared" si="8"/>
        <v>1.808180589657207E-4</v>
      </c>
      <c r="AF132" s="2">
        <f t="shared" si="8"/>
        <v>1.6559127505281792E-3</v>
      </c>
    </row>
    <row r="133" spans="1:32">
      <c r="A133" s="1" t="s">
        <v>283</v>
      </c>
      <c r="B133" s="1" t="s">
        <v>65</v>
      </c>
      <c r="C133" s="1" t="s">
        <v>39</v>
      </c>
      <c r="D133" s="1">
        <v>131301</v>
      </c>
      <c r="E133" s="1">
        <v>121020</v>
      </c>
      <c r="F133" s="1">
        <v>904</v>
      </c>
      <c r="G133" s="1">
        <v>234</v>
      </c>
      <c r="H133" s="1">
        <v>3904</v>
      </c>
      <c r="I133" s="1">
        <v>1774</v>
      </c>
      <c r="J133" s="1">
        <v>734</v>
      </c>
      <c r="K133" s="1">
        <v>165</v>
      </c>
      <c r="L133" s="1">
        <v>209</v>
      </c>
      <c r="M133" s="1">
        <v>472</v>
      </c>
      <c r="N133" s="1">
        <v>1005</v>
      </c>
      <c r="O133" s="1">
        <v>440</v>
      </c>
      <c r="P133" s="1">
        <v>155</v>
      </c>
      <c r="Q133" s="1">
        <v>56</v>
      </c>
      <c r="R133" s="1">
        <v>229</v>
      </c>
      <c r="S133" s="2">
        <f t="shared" si="7"/>
        <v>0.92169899696118085</v>
      </c>
      <c r="T133" s="2">
        <f t="shared" si="7"/>
        <v>6.8849437551884605E-3</v>
      </c>
      <c r="U133" s="2">
        <f t="shared" si="7"/>
        <v>1.782164644595243E-3</v>
      </c>
      <c r="V133" s="2">
        <f t="shared" si="7"/>
        <v>2.9733208429486447E-2</v>
      </c>
      <c r="W133" s="2">
        <f t="shared" si="7"/>
        <v>1.3510940510734877E-2</v>
      </c>
      <c r="X133" s="2">
        <f t="shared" si="9"/>
        <v>5.5902087569782407E-3</v>
      </c>
      <c r="Y133" s="2">
        <f t="shared" si="9"/>
        <v>1.2566545570863892E-3</v>
      </c>
      <c r="Z133" s="2">
        <f t="shared" si="9"/>
        <v>1.5917624389760931E-3</v>
      </c>
      <c r="AA133" s="2">
        <f t="shared" si="9"/>
        <v>3.5947936420895501E-3</v>
      </c>
      <c r="AB133" s="2">
        <f t="shared" si="9"/>
        <v>7.6541686658898253E-3</v>
      </c>
      <c r="AC133" s="2">
        <f t="shared" si="9"/>
        <v>3.3510788188970382E-3</v>
      </c>
      <c r="AD133" s="2">
        <f t="shared" si="8"/>
        <v>1.1804936748387293E-3</v>
      </c>
      <c r="AE133" s="2">
        <f t="shared" si="8"/>
        <v>4.2650094058689576E-4</v>
      </c>
      <c r="AF133" s="2">
        <f t="shared" si="8"/>
        <v>1.744084203471413E-3</v>
      </c>
    </row>
    <row r="134" spans="1:32">
      <c r="A134" s="1" t="s">
        <v>312</v>
      </c>
      <c r="B134" s="1" t="s">
        <v>77</v>
      </c>
      <c r="C134" s="1" t="s">
        <v>31</v>
      </c>
      <c r="D134" s="1">
        <v>253957</v>
      </c>
      <c r="E134" s="1">
        <v>96264</v>
      </c>
      <c r="F134" s="1">
        <v>4775</v>
      </c>
      <c r="G134" s="1">
        <v>183</v>
      </c>
      <c r="H134" s="1">
        <v>29283</v>
      </c>
      <c r="I134" s="1">
        <v>10349</v>
      </c>
      <c r="J134" s="1">
        <v>48161</v>
      </c>
      <c r="K134" s="1">
        <v>13676</v>
      </c>
      <c r="L134" s="1">
        <v>2189</v>
      </c>
      <c r="M134" s="1">
        <v>2405</v>
      </c>
      <c r="N134" s="1">
        <v>20826</v>
      </c>
      <c r="O134" s="1">
        <v>10787</v>
      </c>
      <c r="P134" s="1">
        <v>3381</v>
      </c>
      <c r="Q134" s="1">
        <v>2645</v>
      </c>
      <c r="R134" s="1">
        <v>9033</v>
      </c>
      <c r="S134" s="2">
        <f t="shared" si="7"/>
        <v>0.37905629693215781</v>
      </c>
      <c r="T134" s="2">
        <f t="shared" si="7"/>
        <v>1.8802395681158622E-2</v>
      </c>
      <c r="U134" s="2">
        <f t="shared" si="7"/>
        <v>7.2059443134073881E-4</v>
      </c>
      <c r="V134" s="2">
        <f t="shared" si="7"/>
        <v>0.1153069220379828</v>
      </c>
      <c r="W134" s="2">
        <f t="shared" si="7"/>
        <v>4.0750993278389651E-2</v>
      </c>
      <c r="X134" s="2">
        <f t="shared" si="9"/>
        <v>0.18964234102623673</v>
      </c>
      <c r="Y134" s="2">
        <f t="shared" si="9"/>
        <v>5.3851636300633575E-2</v>
      </c>
      <c r="Z134" s="2">
        <f t="shared" si="9"/>
        <v>8.6195694546714607E-3</v>
      </c>
      <c r="AA134" s="2">
        <f t="shared" si="9"/>
        <v>9.4701071441228232E-3</v>
      </c>
      <c r="AB134" s="2">
        <f t="shared" si="9"/>
        <v>8.2006008891268994E-2</v>
      </c>
      <c r="AC134" s="2">
        <f t="shared" si="9"/>
        <v>4.2475694704221578E-2</v>
      </c>
      <c r="AD134" s="2">
        <f t="shared" si="8"/>
        <v>1.3313277444606765E-2</v>
      </c>
      <c r="AE134" s="2">
        <f t="shared" si="8"/>
        <v>1.0415149021291006E-2</v>
      </c>
      <c r="AF134" s="2">
        <f t="shared" si="8"/>
        <v>3.5569013651917447E-2</v>
      </c>
    </row>
    <row r="135" spans="1:32">
      <c r="A135" s="1" t="s">
        <v>225</v>
      </c>
      <c r="B135" s="1" t="s">
        <v>16</v>
      </c>
      <c r="C135" s="1" t="s">
        <v>21</v>
      </c>
      <c r="D135" s="1">
        <v>169508</v>
      </c>
      <c r="E135" s="1">
        <v>151694</v>
      </c>
      <c r="F135" s="1">
        <v>1130</v>
      </c>
      <c r="G135" s="1">
        <v>208</v>
      </c>
      <c r="H135" s="1">
        <v>7659</v>
      </c>
      <c r="I135" s="1">
        <v>2530</v>
      </c>
      <c r="J135" s="1">
        <v>1119</v>
      </c>
      <c r="K135" s="1">
        <v>998</v>
      </c>
      <c r="L135" s="1">
        <v>351</v>
      </c>
      <c r="M135" s="1">
        <v>575</v>
      </c>
      <c r="N135" s="1">
        <v>1147</v>
      </c>
      <c r="O135" s="1">
        <v>862</v>
      </c>
      <c r="P135" s="1">
        <v>427</v>
      </c>
      <c r="Q135" s="1">
        <v>353</v>
      </c>
      <c r="R135" s="1">
        <v>455</v>
      </c>
      <c r="S135" s="2">
        <f t="shared" si="7"/>
        <v>0.89490761497982396</v>
      </c>
      <c r="T135" s="2">
        <f t="shared" si="7"/>
        <v>6.6663520305826271E-3</v>
      </c>
      <c r="U135" s="2">
        <f t="shared" si="7"/>
        <v>1.2270807277532624E-3</v>
      </c>
      <c r="V135" s="2">
        <f t="shared" si="7"/>
        <v>4.5183708143568445E-2</v>
      </c>
      <c r="W135" s="2">
        <f t="shared" si="7"/>
        <v>1.4925549236614202E-2</v>
      </c>
      <c r="X135" s="2">
        <f t="shared" si="9"/>
        <v>6.6014583382495223E-3</v>
      </c>
      <c r="Y135" s="2">
        <f t="shared" si="9"/>
        <v>5.8876277225853651E-3</v>
      </c>
      <c r="Z135" s="2">
        <f t="shared" si="9"/>
        <v>2.0706987280836304E-3</v>
      </c>
      <c r="AA135" s="2">
        <f t="shared" si="9"/>
        <v>3.3921702810486821E-3</v>
      </c>
      <c r="AB135" s="2">
        <f t="shared" si="9"/>
        <v>6.766642282370154E-3</v>
      </c>
      <c r="AC135" s="2">
        <f t="shared" si="9"/>
        <v>5.0853057082851545E-3</v>
      </c>
      <c r="AD135" s="2">
        <f t="shared" si="8"/>
        <v>2.5190551478396299E-3</v>
      </c>
      <c r="AE135" s="2">
        <f t="shared" si="8"/>
        <v>2.0824975812351039E-3</v>
      </c>
      <c r="AF135" s="2">
        <f t="shared" si="8"/>
        <v>2.6842390919602616E-3</v>
      </c>
    </row>
    <row r="136" spans="1:32">
      <c r="A136" s="1" t="s">
        <v>67</v>
      </c>
      <c r="B136" s="1" t="s">
        <v>33</v>
      </c>
      <c r="C136" s="1" t="s">
        <v>24</v>
      </c>
      <c r="D136" s="1">
        <v>80734</v>
      </c>
      <c r="E136" s="1">
        <v>68834</v>
      </c>
      <c r="F136" s="1">
        <v>436</v>
      </c>
      <c r="G136" s="1">
        <v>97</v>
      </c>
      <c r="H136" s="1">
        <v>1411</v>
      </c>
      <c r="I136" s="1">
        <v>696</v>
      </c>
      <c r="J136" s="1">
        <v>279</v>
      </c>
      <c r="K136" s="1">
        <v>7548</v>
      </c>
      <c r="L136" s="1">
        <v>402</v>
      </c>
      <c r="M136" s="1">
        <v>268</v>
      </c>
      <c r="N136" s="1">
        <v>510</v>
      </c>
      <c r="O136" s="1">
        <v>52</v>
      </c>
      <c r="P136" s="1">
        <v>45</v>
      </c>
      <c r="Q136" s="1">
        <v>9</v>
      </c>
      <c r="R136" s="1">
        <v>147</v>
      </c>
      <c r="S136" s="2">
        <f t="shared" si="7"/>
        <v>0.85260237322565458</v>
      </c>
      <c r="T136" s="2">
        <f t="shared" si="7"/>
        <v>5.4004508633289572E-3</v>
      </c>
      <c r="U136" s="2">
        <f t="shared" si="7"/>
        <v>1.2014764535387818E-3</v>
      </c>
      <c r="V136" s="2">
        <f t="shared" si="7"/>
        <v>1.7477147174672383E-2</v>
      </c>
      <c r="W136" s="2">
        <f t="shared" si="7"/>
        <v>8.6209032130205362E-3</v>
      </c>
      <c r="X136" s="2">
        <f t="shared" si="9"/>
        <v>3.4557930983228876E-3</v>
      </c>
      <c r="Y136" s="2">
        <f t="shared" si="9"/>
        <v>9.3492208982584785E-2</v>
      </c>
      <c r="Z136" s="2">
        <f t="shared" si="9"/>
        <v>4.9793147868308274E-3</v>
      </c>
      <c r="AA136" s="2">
        <f t="shared" si="9"/>
        <v>3.3195431912205514E-3</v>
      </c>
      <c r="AB136" s="2">
        <f t="shared" si="9"/>
        <v>6.317041147471945E-3</v>
      </c>
      <c r="AC136" s="2">
        <f t="shared" si="9"/>
        <v>6.4409046993831596E-4</v>
      </c>
      <c r="AD136" s="2">
        <f t="shared" si="8"/>
        <v>5.573859836004657E-4</v>
      </c>
      <c r="AE136" s="2">
        <f t="shared" si="8"/>
        <v>1.1147719672009314E-4</v>
      </c>
      <c r="AF136" s="2">
        <f t="shared" si="8"/>
        <v>1.8207942130948546E-3</v>
      </c>
    </row>
    <row r="137" spans="1:32">
      <c r="A137" s="1" t="s">
        <v>90</v>
      </c>
      <c r="B137" s="1" t="s">
        <v>16</v>
      </c>
      <c r="C137" s="1" t="s">
        <v>24</v>
      </c>
      <c r="D137" s="1">
        <v>133384</v>
      </c>
      <c r="E137" s="1">
        <v>110624</v>
      </c>
      <c r="F137" s="1">
        <v>610</v>
      </c>
      <c r="G137" s="1">
        <v>149</v>
      </c>
      <c r="H137" s="1">
        <v>7213</v>
      </c>
      <c r="I137" s="1">
        <v>4816</v>
      </c>
      <c r="J137" s="1">
        <v>1801</v>
      </c>
      <c r="K137" s="1">
        <v>242</v>
      </c>
      <c r="L137" s="1">
        <v>1687</v>
      </c>
      <c r="M137" s="1">
        <v>666</v>
      </c>
      <c r="N137" s="1">
        <v>1344</v>
      </c>
      <c r="O137" s="1">
        <v>1025</v>
      </c>
      <c r="P137" s="1">
        <v>1554</v>
      </c>
      <c r="Q137" s="1">
        <v>517</v>
      </c>
      <c r="R137" s="1">
        <v>1136</v>
      </c>
      <c r="S137" s="2">
        <f t="shared" si="7"/>
        <v>0.8293648413602831</v>
      </c>
      <c r="T137" s="2">
        <f t="shared" si="7"/>
        <v>4.5732621603790562E-3</v>
      </c>
      <c r="U137" s="2">
        <f t="shared" si="7"/>
        <v>1.1170755113057039E-3</v>
      </c>
      <c r="V137" s="2">
        <f t="shared" si="7"/>
        <v>5.4076950758711689E-2</v>
      </c>
      <c r="W137" s="2">
        <f t="shared" si="7"/>
        <v>3.6106279613746774E-2</v>
      </c>
      <c r="X137" s="2">
        <f t="shared" si="9"/>
        <v>1.3502369099742098E-2</v>
      </c>
      <c r="Y137" s="2">
        <f t="shared" si="9"/>
        <v>1.8143105619864452E-3</v>
      </c>
      <c r="Z137" s="2">
        <f t="shared" si="9"/>
        <v>1.2647693876326995E-2</v>
      </c>
      <c r="AA137" s="2">
        <f t="shared" si="9"/>
        <v>4.9931026210040183E-3</v>
      </c>
      <c r="AB137" s="2">
        <f t="shared" si="9"/>
        <v>1.0076171054999101E-2</v>
      </c>
      <c r="AC137" s="2">
        <f t="shared" si="9"/>
        <v>7.6845798596533316E-3</v>
      </c>
      <c r="AD137" s="2">
        <f t="shared" si="8"/>
        <v>1.1650572782342709E-2</v>
      </c>
      <c r="AE137" s="2">
        <f t="shared" si="8"/>
        <v>3.8760271096983144E-3</v>
      </c>
      <c r="AF137" s="2">
        <f t="shared" si="8"/>
        <v>8.516763629820668E-3</v>
      </c>
    </row>
    <row r="138" spans="1:32">
      <c r="A138" s="1" t="s">
        <v>132</v>
      </c>
      <c r="B138" s="1" t="s">
        <v>65</v>
      </c>
      <c r="C138" s="1" t="s">
        <v>21</v>
      </c>
      <c r="D138" s="1">
        <v>138265</v>
      </c>
      <c r="E138" s="1">
        <v>131099</v>
      </c>
      <c r="F138" s="1">
        <v>747</v>
      </c>
      <c r="G138" s="1">
        <v>94</v>
      </c>
      <c r="H138" s="1">
        <v>2605</v>
      </c>
      <c r="I138" s="1">
        <v>1709</v>
      </c>
      <c r="J138" s="1">
        <v>435</v>
      </c>
      <c r="K138" s="1">
        <v>80</v>
      </c>
      <c r="L138" s="1">
        <v>131</v>
      </c>
      <c r="M138" s="1">
        <v>219</v>
      </c>
      <c r="N138" s="1">
        <v>649</v>
      </c>
      <c r="O138" s="1">
        <v>141</v>
      </c>
      <c r="P138" s="1">
        <v>115</v>
      </c>
      <c r="Q138" s="1">
        <v>47</v>
      </c>
      <c r="R138" s="1">
        <v>194</v>
      </c>
      <c r="S138" s="2">
        <f t="shared" si="7"/>
        <v>0.94817198857266838</v>
      </c>
      <c r="T138" s="2">
        <f t="shared" si="7"/>
        <v>5.4026687881965794E-3</v>
      </c>
      <c r="U138" s="2">
        <f t="shared" si="7"/>
        <v>6.798539037355802E-4</v>
      </c>
      <c r="V138" s="2">
        <f t="shared" si="7"/>
        <v>1.8840632119480706E-2</v>
      </c>
      <c r="W138" s="2">
        <f t="shared" si="7"/>
        <v>1.2360322568979858E-2</v>
      </c>
      <c r="X138" s="2">
        <f t="shared" si="9"/>
        <v>3.1461324268614618E-3</v>
      </c>
      <c r="Y138" s="2">
        <f t="shared" si="9"/>
        <v>5.7859906700900442E-4</v>
      </c>
      <c r="Z138" s="2">
        <f t="shared" si="9"/>
        <v>9.4745597222724482E-4</v>
      </c>
      <c r="AA138" s="2">
        <f t="shared" si="9"/>
        <v>1.5839149459371496E-3</v>
      </c>
      <c r="AB138" s="2">
        <f t="shared" si="9"/>
        <v>4.6938849311105486E-3</v>
      </c>
      <c r="AC138" s="2">
        <f t="shared" si="9"/>
        <v>1.0197808556033704E-3</v>
      </c>
      <c r="AD138" s="2">
        <f t="shared" si="8"/>
        <v>8.3173615882544392E-4</v>
      </c>
      <c r="AE138" s="2">
        <f t="shared" si="8"/>
        <v>3.399269518677901E-4</v>
      </c>
      <c r="AF138" s="2">
        <f t="shared" si="8"/>
        <v>1.4031027374968358E-3</v>
      </c>
    </row>
    <row r="139" spans="1:32">
      <c r="A139" s="1" t="s">
        <v>289</v>
      </c>
      <c r="B139" s="1" t="s">
        <v>92</v>
      </c>
      <c r="C139" s="1" t="s">
        <v>21</v>
      </c>
      <c r="D139" s="1">
        <v>2203</v>
      </c>
      <c r="E139" s="1">
        <v>2087</v>
      </c>
      <c r="F139" s="1">
        <v>10</v>
      </c>
      <c r="G139" s="1">
        <v>0</v>
      </c>
      <c r="H139" s="1">
        <v>80</v>
      </c>
      <c r="I139" s="1">
        <v>18</v>
      </c>
      <c r="J139" s="1">
        <v>0</v>
      </c>
      <c r="K139" s="1">
        <v>0</v>
      </c>
      <c r="L139" s="1">
        <v>0</v>
      </c>
      <c r="M139" s="1">
        <v>0</v>
      </c>
      <c r="N139" s="1">
        <v>2</v>
      </c>
      <c r="O139" s="1">
        <v>1</v>
      </c>
      <c r="P139" s="1">
        <v>1</v>
      </c>
      <c r="Q139" s="1">
        <v>0</v>
      </c>
      <c r="R139" s="1">
        <v>4</v>
      </c>
      <c r="S139" s="2">
        <f t="shared" si="7"/>
        <v>0.94734453018610987</v>
      </c>
      <c r="T139" s="2">
        <f t="shared" si="7"/>
        <v>4.5392646391284614E-3</v>
      </c>
      <c r="U139" s="2">
        <f t="shared" si="7"/>
        <v>0</v>
      </c>
      <c r="V139" s="2">
        <f t="shared" si="7"/>
        <v>3.6314117113027691E-2</v>
      </c>
      <c r="W139" s="2">
        <f t="shared" si="7"/>
        <v>8.1706763504312309E-3</v>
      </c>
      <c r="X139" s="2">
        <f t="shared" si="9"/>
        <v>0</v>
      </c>
      <c r="Y139" s="2">
        <f t="shared" si="9"/>
        <v>0</v>
      </c>
      <c r="Z139" s="2">
        <f t="shared" si="9"/>
        <v>0</v>
      </c>
      <c r="AA139" s="2">
        <f t="shared" si="9"/>
        <v>0</v>
      </c>
      <c r="AB139" s="2">
        <f t="shared" si="9"/>
        <v>9.0785292782569226E-4</v>
      </c>
      <c r="AC139" s="2">
        <f t="shared" si="9"/>
        <v>4.5392646391284613E-4</v>
      </c>
      <c r="AD139" s="2">
        <f t="shared" si="8"/>
        <v>4.5392646391284613E-4</v>
      </c>
      <c r="AE139" s="2">
        <f t="shared" si="8"/>
        <v>0</v>
      </c>
      <c r="AF139" s="2">
        <f t="shared" si="8"/>
        <v>1.8157058556513845E-3</v>
      </c>
    </row>
    <row r="140" spans="1:32">
      <c r="A140" s="1" t="s">
        <v>348</v>
      </c>
      <c r="B140" s="1" t="s">
        <v>77</v>
      </c>
      <c r="C140" s="1" t="s">
        <v>31</v>
      </c>
      <c r="D140" s="1">
        <v>206125</v>
      </c>
      <c r="E140" s="1">
        <v>98322</v>
      </c>
      <c r="F140" s="1">
        <v>8140</v>
      </c>
      <c r="G140" s="1">
        <v>163</v>
      </c>
      <c r="H140" s="1">
        <v>33890</v>
      </c>
      <c r="I140" s="1">
        <v>13339</v>
      </c>
      <c r="J140" s="1">
        <v>3534</v>
      </c>
      <c r="K140" s="1">
        <v>951</v>
      </c>
      <c r="L140" s="1">
        <v>4662</v>
      </c>
      <c r="M140" s="1">
        <v>4457</v>
      </c>
      <c r="N140" s="1">
        <v>5430</v>
      </c>
      <c r="O140" s="1">
        <v>12622</v>
      </c>
      <c r="P140" s="1">
        <v>7943</v>
      </c>
      <c r="Q140" s="1">
        <v>5729</v>
      </c>
      <c r="R140" s="1">
        <v>6943</v>
      </c>
      <c r="S140" s="2">
        <f t="shared" si="7"/>
        <v>0.47700181928441482</v>
      </c>
      <c r="T140" s="2">
        <f t="shared" si="7"/>
        <v>3.9490600363856883E-2</v>
      </c>
      <c r="U140" s="2">
        <f t="shared" si="7"/>
        <v>7.9078229229836267E-4</v>
      </c>
      <c r="V140" s="2">
        <f t="shared" si="7"/>
        <v>0.16441479684657367</v>
      </c>
      <c r="W140" s="2">
        <f t="shared" si="7"/>
        <v>6.4713159490600358E-2</v>
      </c>
      <c r="X140" s="2">
        <f t="shared" si="9"/>
        <v>1.7144936325045483E-2</v>
      </c>
      <c r="Y140" s="2">
        <f t="shared" si="9"/>
        <v>4.613705275924803E-3</v>
      </c>
      <c r="Z140" s="2">
        <f t="shared" si="9"/>
        <v>2.2617343844754396E-2</v>
      </c>
      <c r="AA140" s="2">
        <f t="shared" si="9"/>
        <v>2.1622801697998788E-2</v>
      </c>
      <c r="AB140" s="2">
        <f t="shared" si="9"/>
        <v>2.6343238326258338E-2</v>
      </c>
      <c r="AC140" s="2">
        <f t="shared" si="9"/>
        <v>6.1234687689508793E-2</v>
      </c>
      <c r="AD140" s="2">
        <f t="shared" si="8"/>
        <v>3.8534869617950274E-2</v>
      </c>
      <c r="AE140" s="2">
        <f t="shared" si="8"/>
        <v>2.7793814432989689E-2</v>
      </c>
      <c r="AF140" s="2">
        <f t="shared" si="8"/>
        <v>3.3683444511825346E-2</v>
      </c>
    </row>
    <row r="141" spans="1:32">
      <c r="A141" s="1" t="s">
        <v>352</v>
      </c>
      <c r="B141" s="1" t="s">
        <v>77</v>
      </c>
      <c r="C141" s="1" t="s">
        <v>31</v>
      </c>
      <c r="D141" s="1">
        <v>158649</v>
      </c>
      <c r="E141" s="1">
        <v>62271</v>
      </c>
      <c r="F141" s="1">
        <v>3715</v>
      </c>
      <c r="G141" s="1">
        <v>119</v>
      </c>
      <c r="H141" s="1">
        <v>45912</v>
      </c>
      <c r="I141" s="1">
        <v>8986</v>
      </c>
      <c r="J141" s="1">
        <v>2577</v>
      </c>
      <c r="K141" s="1">
        <v>911</v>
      </c>
      <c r="L141" s="1">
        <v>836</v>
      </c>
      <c r="M141" s="1">
        <v>3968</v>
      </c>
      <c r="N141" s="1">
        <v>7569</v>
      </c>
      <c r="O141" s="1">
        <v>5536</v>
      </c>
      <c r="P141" s="1">
        <v>3257</v>
      </c>
      <c r="Q141" s="1">
        <v>1540</v>
      </c>
      <c r="R141" s="1">
        <v>11452</v>
      </c>
      <c r="S141" s="2">
        <f t="shared" si="7"/>
        <v>0.39250798933494696</v>
      </c>
      <c r="T141" s="2">
        <f t="shared" si="7"/>
        <v>2.3416472842564404E-2</v>
      </c>
      <c r="U141" s="2">
        <f t="shared" si="7"/>
        <v>7.500835177026013E-4</v>
      </c>
      <c r="V141" s="2">
        <f t="shared" si="7"/>
        <v>0.28939356693077173</v>
      </c>
      <c r="W141" s="2">
        <f t="shared" si="7"/>
        <v>5.6640760420803155E-2</v>
      </c>
      <c r="X141" s="2">
        <f t="shared" si="9"/>
        <v>1.6243405253105914E-2</v>
      </c>
      <c r="Y141" s="2">
        <f t="shared" si="9"/>
        <v>5.7422360052694944E-3</v>
      </c>
      <c r="Z141" s="2">
        <f t="shared" si="9"/>
        <v>5.2694942924317208E-3</v>
      </c>
      <c r="AA141" s="2">
        <f t="shared" si="9"/>
        <v>2.5011188220537162E-2</v>
      </c>
      <c r="AB141" s="2">
        <f t="shared" si="9"/>
        <v>4.7709093659588149E-2</v>
      </c>
      <c r="AC141" s="2">
        <f t="shared" si="9"/>
        <v>3.4894641630265552E-2</v>
      </c>
      <c r="AD141" s="2">
        <f t="shared" si="8"/>
        <v>2.0529596782835065E-2</v>
      </c>
      <c r="AE141" s="2">
        <f t="shared" si="8"/>
        <v>9.7069631702689577E-3</v>
      </c>
      <c r="AF141" s="2">
        <f t="shared" si="8"/>
        <v>7.2184507938909168E-2</v>
      </c>
    </row>
    <row r="142" spans="1:32">
      <c r="A142" s="1" t="s">
        <v>144</v>
      </c>
      <c r="B142" s="1" t="s">
        <v>23</v>
      </c>
      <c r="C142" s="1" t="s">
        <v>17</v>
      </c>
      <c r="D142" s="1">
        <v>93475</v>
      </c>
      <c r="E142" s="1">
        <v>83450</v>
      </c>
      <c r="F142" s="1">
        <v>641</v>
      </c>
      <c r="G142" s="1">
        <v>150</v>
      </c>
      <c r="H142" s="1">
        <v>3499</v>
      </c>
      <c r="I142" s="1">
        <v>1313</v>
      </c>
      <c r="J142" s="1">
        <v>1818</v>
      </c>
      <c r="K142" s="1">
        <v>149</v>
      </c>
      <c r="L142" s="1">
        <v>102</v>
      </c>
      <c r="M142" s="1">
        <v>327</v>
      </c>
      <c r="N142" s="1">
        <v>627</v>
      </c>
      <c r="O142" s="1">
        <v>682</v>
      </c>
      <c r="P142" s="1">
        <v>208</v>
      </c>
      <c r="Q142" s="1">
        <v>101</v>
      </c>
      <c r="R142" s="1">
        <v>408</v>
      </c>
      <c r="S142" s="2">
        <f t="shared" si="7"/>
        <v>0.89275207274672375</v>
      </c>
      <c r="T142" s="2">
        <f t="shared" si="7"/>
        <v>6.8574485156458944E-3</v>
      </c>
      <c r="U142" s="2">
        <f t="shared" si="7"/>
        <v>1.6047071409467772E-3</v>
      </c>
      <c r="V142" s="2">
        <f t="shared" si="7"/>
        <v>3.7432468574485157E-2</v>
      </c>
      <c r="W142" s="2">
        <f t="shared" si="7"/>
        <v>1.4046536507087457E-2</v>
      </c>
      <c r="X142" s="2">
        <f t="shared" si="9"/>
        <v>1.9449050548274938E-2</v>
      </c>
      <c r="Y142" s="2">
        <f t="shared" si="9"/>
        <v>1.5940090933404653E-3</v>
      </c>
      <c r="Z142" s="2">
        <f t="shared" si="9"/>
        <v>1.0912008558438084E-3</v>
      </c>
      <c r="AA142" s="2">
        <f t="shared" si="9"/>
        <v>3.4982615672639744E-3</v>
      </c>
      <c r="AB142" s="2">
        <f t="shared" si="9"/>
        <v>6.7076758491575288E-3</v>
      </c>
      <c r="AC142" s="2">
        <f t="shared" si="9"/>
        <v>7.2960684675046801E-3</v>
      </c>
      <c r="AD142" s="2">
        <f t="shared" si="8"/>
        <v>2.2251939021128643E-3</v>
      </c>
      <c r="AE142" s="2">
        <f t="shared" si="8"/>
        <v>1.0805028082374966E-3</v>
      </c>
      <c r="AF142" s="2">
        <f t="shared" si="8"/>
        <v>4.3648034233752337E-3</v>
      </c>
    </row>
    <row r="143" spans="1:32">
      <c r="A143" s="1" t="s">
        <v>69</v>
      </c>
      <c r="B143" s="1" t="s">
        <v>16</v>
      </c>
      <c r="C143" s="1" t="s">
        <v>39</v>
      </c>
      <c r="D143" s="1">
        <v>147451</v>
      </c>
      <c r="E143" s="1">
        <v>135955</v>
      </c>
      <c r="F143" s="1">
        <v>605</v>
      </c>
      <c r="G143" s="1">
        <v>255</v>
      </c>
      <c r="H143" s="1">
        <v>6594</v>
      </c>
      <c r="I143" s="1">
        <v>1372</v>
      </c>
      <c r="J143" s="1">
        <v>668</v>
      </c>
      <c r="K143" s="1">
        <v>134</v>
      </c>
      <c r="L143" s="1">
        <v>51</v>
      </c>
      <c r="M143" s="1">
        <v>386</v>
      </c>
      <c r="N143" s="1">
        <v>624</v>
      </c>
      <c r="O143" s="1">
        <v>319</v>
      </c>
      <c r="P143" s="1">
        <v>118</v>
      </c>
      <c r="Q143" s="1">
        <v>124</v>
      </c>
      <c r="R143" s="1">
        <v>246</v>
      </c>
      <c r="S143" s="2">
        <f t="shared" si="7"/>
        <v>0.92203511675064942</v>
      </c>
      <c r="T143" s="2">
        <f t="shared" si="7"/>
        <v>4.1030579650188879E-3</v>
      </c>
      <c r="U143" s="2">
        <f t="shared" si="7"/>
        <v>1.729388067900523E-3</v>
      </c>
      <c r="V143" s="2">
        <f t="shared" si="7"/>
        <v>4.4719940861709995E-2</v>
      </c>
      <c r="W143" s="2">
        <f t="shared" si="7"/>
        <v>9.3047859967039896E-3</v>
      </c>
      <c r="X143" s="2">
        <f t="shared" si="9"/>
        <v>4.5303185465001934E-3</v>
      </c>
      <c r="Y143" s="2">
        <f t="shared" si="9"/>
        <v>9.0877647489674533E-4</v>
      </c>
      <c r="Z143" s="2">
        <f t="shared" si="9"/>
        <v>3.4587761358010455E-4</v>
      </c>
      <c r="AA143" s="2">
        <f t="shared" si="9"/>
        <v>2.6178188008219678E-3</v>
      </c>
      <c r="AB143" s="2">
        <f t="shared" si="9"/>
        <v>4.2319143308624562E-3</v>
      </c>
      <c r="AC143" s="2">
        <f t="shared" si="9"/>
        <v>2.1634305633735952E-3</v>
      </c>
      <c r="AD143" s="2">
        <f t="shared" si="8"/>
        <v>8.0026585102847727E-4</v>
      </c>
      <c r="AE143" s="2">
        <f t="shared" si="8"/>
        <v>8.4095733497907782E-4</v>
      </c>
      <c r="AF143" s="2">
        <f t="shared" si="8"/>
        <v>1.6683508419746221E-3</v>
      </c>
    </row>
    <row r="144" spans="1:32">
      <c r="A144" s="1" t="s">
        <v>27</v>
      </c>
      <c r="B144" s="1" t="s">
        <v>28</v>
      </c>
      <c r="C144" s="1" t="s">
        <v>19</v>
      </c>
      <c r="D144" s="1">
        <v>256406</v>
      </c>
      <c r="E144" s="1">
        <v>229920</v>
      </c>
      <c r="F144" s="1">
        <v>550</v>
      </c>
      <c r="G144" s="1">
        <v>284</v>
      </c>
      <c r="H144" s="1">
        <v>10567</v>
      </c>
      <c r="I144" s="1">
        <v>3454</v>
      </c>
      <c r="J144" s="1">
        <v>1086</v>
      </c>
      <c r="K144" s="1">
        <v>882</v>
      </c>
      <c r="L144" s="1">
        <v>755</v>
      </c>
      <c r="M144" s="1">
        <v>2124</v>
      </c>
      <c r="N144" s="1">
        <v>1624</v>
      </c>
      <c r="O144" s="1">
        <v>2472</v>
      </c>
      <c r="P144" s="1">
        <v>236</v>
      </c>
      <c r="Q144" s="1">
        <v>288</v>
      </c>
      <c r="R144" s="1">
        <v>2164</v>
      </c>
      <c r="S144" s="2">
        <f t="shared" si="7"/>
        <v>0.89670288526789543</v>
      </c>
      <c r="T144" s="2">
        <f t="shared" si="7"/>
        <v>2.1450356075910859E-3</v>
      </c>
      <c r="U144" s="2">
        <f t="shared" si="7"/>
        <v>1.1076183864652154E-3</v>
      </c>
      <c r="V144" s="2">
        <f t="shared" si="7"/>
        <v>4.1211984118936375E-2</v>
      </c>
      <c r="W144" s="2">
        <f t="shared" si="7"/>
        <v>1.347082361567202E-2</v>
      </c>
      <c r="X144" s="2">
        <f t="shared" si="9"/>
        <v>4.2354703088071264E-3</v>
      </c>
      <c r="Y144" s="2">
        <f t="shared" si="9"/>
        <v>3.4398571016278868E-3</v>
      </c>
      <c r="Z144" s="2">
        <f t="shared" si="9"/>
        <v>2.9445488795113999E-3</v>
      </c>
      <c r="AA144" s="2">
        <f t="shared" si="9"/>
        <v>8.2837375100426672E-3</v>
      </c>
      <c r="AB144" s="2">
        <f t="shared" si="9"/>
        <v>6.3337051395053155E-3</v>
      </c>
      <c r="AC144" s="2">
        <f t="shared" si="9"/>
        <v>9.6409600399366621E-3</v>
      </c>
      <c r="AD144" s="2">
        <f t="shared" si="8"/>
        <v>9.204152788936296E-4</v>
      </c>
      <c r="AE144" s="2">
        <f t="shared" si="8"/>
        <v>1.1232186454295141E-3</v>
      </c>
      <c r="AF144" s="2">
        <f t="shared" si="8"/>
        <v>8.439740099685655E-3</v>
      </c>
    </row>
    <row r="145" spans="1:32">
      <c r="A145" s="1" t="s">
        <v>340</v>
      </c>
      <c r="B145" s="1" t="s">
        <v>77</v>
      </c>
      <c r="C145" s="1" t="s">
        <v>31</v>
      </c>
      <c r="D145" s="1">
        <v>160060</v>
      </c>
      <c r="E145" s="1">
        <v>101015</v>
      </c>
      <c r="F145" s="1">
        <v>2718</v>
      </c>
      <c r="G145" s="1">
        <v>95</v>
      </c>
      <c r="H145" s="1">
        <v>15391</v>
      </c>
      <c r="I145" s="1">
        <v>6269</v>
      </c>
      <c r="J145" s="1">
        <v>6325</v>
      </c>
      <c r="K145" s="1">
        <v>3009</v>
      </c>
      <c r="L145" s="1">
        <v>892</v>
      </c>
      <c r="M145" s="1">
        <v>2883</v>
      </c>
      <c r="N145" s="1">
        <v>13043</v>
      </c>
      <c r="O145" s="1">
        <v>2616</v>
      </c>
      <c r="P145" s="1">
        <v>1027</v>
      </c>
      <c r="Q145" s="1">
        <v>378</v>
      </c>
      <c r="R145" s="1">
        <v>4399</v>
      </c>
      <c r="S145" s="2">
        <f t="shared" si="7"/>
        <v>0.63110708484318379</v>
      </c>
      <c r="T145" s="2">
        <f t="shared" si="7"/>
        <v>1.6981132075471698E-2</v>
      </c>
      <c r="U145" s="2">
        <f t="shared" si="7"/>
        <v>5.9352742721479441E-4</v>
      </c>
      <c r="V145" s="2">
        <f t="shared" si="7"/>
        <v>9.615769086592528E-2</v>
      </c>
      <c r="W145" s="2">
        <f t="shared" si="7"/>
        <v>3.9166562539047857E-2</v>
      </c>
      <c r="X145" s="2">
        <f t="shared" si="9"/>
        <v>3.9516431338248156E-2</v>
      </c>
      <c r="Y145" s="2">
        <f t="shared" si="9"/>
        <v>1.8799200299887544E-2</v>
      </c>
      <c r="Z145" s="2">
        <f t="shared" si="9"/>
        <v>5.5729101586904908E-3</v>
      </c>
      <c r="AA145" s="2">
        <f t="shared" si="9"/>
        <v>1.8011995501686869E-2</v>
      </c>
      <c r="AB145" s="2">
        <f t="shared" si="9"/>
        <v>8.148819192802699E-2</v>
      </c>
      <c r="AC145" s="2">
        <f t="shared" si="9"/>
        <v>1.6343871048356867E-2</v>
      </c>
      <c r="AD145" s="2">
        <f t="shared" si="8"/>
        <v>6.4163438710483573E-3</v>
      </c>
      <c r="AE145" s="2">
        <f t="shared" si="8"/>
        <v>2.3616143946020244E-3</v>
      </c>
      <c r="AF145" s="2">
        <f t="shared" si="8"/>
        <v>2.7483443708609272E-2</v>
      </c>
    </row>
    <row r="146" spans="1:32">
      <c r="A146" s="1" t="s">
        <v>151</v>
      </c>
      <c r="B146" s="1" t="s">
        <v>28</v>
      </c>
      <c r="C146" s="1" t="s">
        <v>31</v>
      </c>
      <c r="D146" s="1">
        <v>422458</v>
      </c>
      <c r="E146" s="1">
        <v>323890</v>
      </c>
      <c r="F146" s="1">
        <v>2635</v>
      </c>
      <c r="G146" s="1">
        <v>158</v>
      </c>
      <c r="H146" s="1">
        <v>7587</v>
      </c>
      <c r="I146" s="1">
        <v>9790</v>
      </c>
      <c r="J146" s="1">
        <v>20797</v>
      </c>
      <c r="K146" s="1">
        <v>41802</v>
      </c>
      <c r="L146" s="1">
        <v>731</v>
      </c>
      <c r="M146" s="1">
        <v>1452</v>
      </c>
      <c r="N146" s="1">
        <v>3000</v>
      </c>
      <c r="O146" s="1">
        <v>2364</v>
      </c>
      <c r="P146" s="1">
        <v>4626</v>
      </c>
      <c r="Q146" s="1">
        <v>915</v>
      </c>
      <c r="R146" s="1">
        <v>2711</v>
      </c>
      <c r="S146" s="2">
        <f t="shared" si="7"/>
        <v>0.76667976461565412</v>
      </c>
      <c r="T146" s="2">
        <f t="shared" si="7"/>
        <v>6.2373064304617268E-3</v>
      </c>
      <c r="U146" s="2">
        <f t="shared" si="7"/>
        <v>3.7400167590624395E-4</v>
      </c>
      <c r="V146" s="2">
        <f t="shared" si="7"/>
        <v>1.7959181741143498E-2</v>
      </c>
      <c r="W146" s="2">
        <f t="shared" si="7"/>
        <v>2.3173901310899546E-2</v>
      </c>
      <c r="X146" s="2">
        <f t="shared" si="9"/>
        <v>4.9228562365963006E-2</v>
      </c>
      <c r="Y146" s="2">
        <f t="shared" si="9"/>
        <v>9.8949481368562076E-2</v>
      </c>
      <c r="Z146" s="2">
        <f t="shared" si="9"/>
        <v>1.7303495258700274E-3</v>
      </c>
      <c r="AA146" s="2">
        <f t="shared" si="9"/>
        <v>3.43702805959409E-3</v>
      </c>
      <c r="AB146" s="2">
        <f t="shared" si="9"/>
        <v>7.1012976437894414E-3</v>
      </c>
      <c r="AC146" s="2">
        <f t="shared" si="9"/>
        <v>5.5958225433060801E-3</v>
      </c>
      <c r="AD146" s="2">
        <f t="shared" si="8"/>
        <v>1.095020096672332E-2</v>
      </c>
      <c r="AE146" s="2">
        <f t="shared" si="8"/>
        <v>2.1658957813557797E-3</v>
      </c>
      <c r="AF146" s="2">
        <f t="shared" si="8"/>
        <v>6.4172059707710586E-3</v>
      </c>
    </row>
    <row r="147" spans="1:32">
      <c r="A147" s="1" t="s">
        <v>32</v>
      </c>
      <c r="B147" s="1" t="s">
        <v>33</v>
      </c>
      <c r="C147" s="1" t="s">
        <v>31</v>
      </c>
      <c r="D147" s="1">
        <v>145893</v>
      </c>
      <c r="E147" s="1">
        <v>140135</v>
      </c>
      <c r="F147" s="1">
        <v>747</v>
      </c>
      <c r="G147" s="1">
        <v>6</v>
      </c>
      <c r="H147" s="1">
        <v>970</v>
      </c>
      <c r="I147" s="1">
        <v>1913</v>
      </c>
      <c r="J147" s="1">
        <v>467</v>
      </c>
      <c r="K147" s="1">
        <v>81</v>
      </c>
      <c r="L147" s="1">
        <v>10</v>
      </c>
      <c r="M147" s="1">
        <v>446</v>
      </c>
      <c r="N147" s="1">
        <v>399</v>
      </c>
      <c r="O147" s="1">
        <v>297</v>
      </c>
      <c r="P147" s="1">
        <v>127</v>
      </c>
      <c r="Q147" s="1">
        <v>81</v>
      </c>
      <c r="R147" s="1">
        <v>214</v>
      </c>
      <c r="S147" s="2">
        <f t="shared" si="7"/>
        <v>0.96053271918460792</v>
      </c>
      <c r="T147" s="2">
        <f t="shared" si="7"/>
        <v>5.1201908247825462E-3</v>
      </c>
      <c r="U147" s="2">
        <f t="shared" si="7"/>
        <v>4.1126030721144947E-5</v>
      </c>
      <c r="V147" s="2">
        <f t="shared" si="7"/>
        <v>6.6487082999184335E-3</v>
      </c>
      <c r="W147" s="2">
        <f t="shared" si="7"/>
        <v>1.3112349461591715E-2</v>
      </c>
      <c r="X147" s="2">
        <f t="shared" si="9"/>
        <v>3.200976057795782E-3</v>
      </c>
      <c r="Y147" s="2">
        <f t="shared" si="9"/>
        <v>5.5520141473545676E-4</v>
      </c>
      <c r="Z147" s="2">
        <f t="shared" si="9"/>
        <v>6.8543384535241578E-5</v>
      </c>
      <c r="AA147" s="2">
        <f t="shared" si="9"/>
        <v>3.0570349502717746E-3</v>
      </c>
      <c r="AB147" s="2">
        <f t="shared" si="9"/>
        <v>2.7348810429561393E-3</v>
      </c>
      <c r="AC147" s="2">
        <f t="shared" si="9"/>
        <v>2.0357385206966751E-3</v>
      </c>
      <c r="AD147" s="2">
        <f t="shared" si="8"/>
        <v>8.7050098359756805E-4</v>
      </c>
      <c r="AE147" s="2">
        <f t="shared" si="8"/>
        <v>5.5520141473545676E-4</v>
      </c>
      <c r="AF147" s="2">
        <f t="shared" si="8"/>
        <v>1.4668284290541699E-3</v>
      </c>
    </row>
    <row r="148" spans="1:32">
      <c r="A148" s="1" t="s">
        <v>346</v>
      </c>
      <c r="B148" s="1" t="s">
        <v>77</v>
      </c>
      <c r="C148" s="1" t="s">
        <v>31</v>
      </c>
      <c r="D148" s="1">
        <v>303086</v>
      </c>
      <c r="E148" s="1">
        <v>118250</v>
      </c>
      <c r="F148" s="1">
        <v>7456</v>
      </c>
      <c r="G148" s="1">
        <v>195</v>
      </c>
      <c r="H148" s="1">
        <v>47124</v>
      </c>
      <c r="I148" s="1">
        <v>23160</v>
      </c>
      <c r="J148" s="1">
        <v>4983</v>
      </c>
      <c r="K148" s="1">
        <v>3072</v>
      </c>
      <c r="L148" s="1">
        <v>2221</v>
      </c>
      <c r="M148" s="1">
        <v>4573</v>
      </c>
      <c r="N148" s="1">
        <v>6089</v>
      </c>
      <c r="O148" s="1">
        <v>35187</v>
      </c>
      <c r="P148" s="1">
        <v>28886</v>
      </c>
      <c r="Q148" s="1">
        <v>14469</v>
      </c>
      <c r="R148" s="1">
        <v>7421</v>
      </c>
      <c r="S148" s="2">
        <f t="shared" si="7"/>
        <v>0.3901532898253301</v>
      </c>
      <c r="T148" s="2">
        <f t="shared" si="7"/>
        <v>2.4600278468817433E-2</v>
      </c>
      <c r="U148" s="2">
        <f t="shared" si="7"/>
        <v>6.4338174643500522E-4</v>
      </c>
      <c r="V148" s="2">
        <f t="shared" si="7"/>
        <v>0.1554806226615548</v>
      </c>
      <c r="W148" s="2">
        <f t="shared" si="7"/>
        <v>7.641395511504985E-2</v>
      </c>
      <c r="X148" s="2">
        <f t="shared" si="9"/>
        <v>1.6440878166592982E-2</v>
      </c>
      <c r="Y148" s="2">
        <f t="shared" si="9"/>
        <v>1.0135737051529928E-2</v>
      </c>
      <c r="Z148" s="2">
        <f t="shared" si="9"/>
        <v>7.3279531222161364E-3</v>
      </c>
      <c r="AA148" s="2">
        <f t="shared" si="9"/>
        <v>1.5088126802293739E-2</v>
      </c>
      <c r="AB148" s="2">
        <f t="shared" si="9"/>
        <v>2.009000745662947E-2</v>
      </c>
      <c r="AC148" s="2">
        <f t="shared" si="9"/>
        <v>0.1160957615990181</v>
      </c>
      <c r="AD148" s="2">
        <f t="shared" si="8"/>
        <v>9.5306282705238776E-2</v>
      </c>
      <c r="AE148" s="2">
        <f t="shared" si="8"/>
        <v>4.773892558547739E-2</v>
      </c>
      <c r="AF148" s="2">
        <f t="shared" si="8"/>
        <v>2.4484799693816277E-2</v>
      </c>
    </row>
    <row r="149" spans="1:32">
      <c r="A149" s="1" t="s">
        <v>210</v>
      </c>
      <c r="B149" s="1" t="s">
        <v>33</v>
      </c>
      <c r="C149" s="1" t="s">
        <v>17</v>
      </c>
      <c r="D149" s="1">
        <v>138375</v>
      </c>
      <c r="E149" s="1">
        <v>126624</v>
      </c>
      <c r="F149" s="1">
        <v>840</v>
      </c>
      <c r="G149" s="1">
        <v>331</v>
      </c>
      <c r="H149" s="1">
        <v>4547</v>
      </c>
      <c r="I149" s="1">
        <v>1356</v>
      </c>
      <c r="J149" s="1">
        <v>1212</v>
      </c>
      <c r="K149" s="1">
        <v>413</v>
      </c>
      <c r="L149" s="1">
        <v>309</v>
      </c>
      <c r="M149" s="1">
        <v>1231</v>
      </c>
      <c r="N149" s="1">
        <v>567</v>
      </c>
      <c r="O149" s="1">
        <v>472</v>
      </c>
      <c r="P149" s="1">
        <v>109</v>
      </c>
      <c r="Q149" s="1">
        <v>47</v>
      </c>
      <c r="R149" s="1">
        <v>317</v>
      </c>
      <c r="S149" s="2">
        <f t="shared" si="7"/>
        <v>0.91507859078590781</v>
      </c>
      <c r="T149" s="2">
        <f t="shared" si="7"/>
        <v>6.0704607046070461E-3</v>
      </c>
      <c r="U149" s="2">
        <f t="shared" si="7"/>
        <v>2.3920505871725382E-3</v>
      </c>
      <c r="V149" s="2">
        <f t="shared" si="7"/>
        <v>3.2859981933152663E-2</v>
      </c>
      <c r="W149" s="2">
        <f t="shared" si="7"/>
        <v>9.7994579945799454E-3</v>
      </c>
      <c r="X149" s="2">
        <f t="shared" si="9"/>
        <v>8.7588075880758801E-3</v>
      </c>
      <c r="Y149" s="2">
        <f t="shared" si="9"/>
        <v>2.9846431797651311E-3</v>
      </c>
      <c r="Z149" s="2">
        <f t="shared" si="9"/>
        <v>2.2330623306233061E-3</v>
      </c>
      <c r="AA149" s="2">
        <f t="shared" si="9"/>
        <v>8.8961156278229443E-3</v>
      </c>
      <c r="AB149" s="2">
        <f t="shared" si="9"/>
        <v>4.0975609756097563E-3</v>
      </c>
      <c r="AC149" s="2">
        <f t="shared" si="9"/>
        <v>3.4110207768744353E-3</v>
      </c>
      <c r="AD149" s="2">
        <f t="shared" si="8"/>
        <v>7.8771454381210474E-4</v>
      </c>
      <c r="AE149" s="2">
        <f t="shared" si="8"/>
        <v>3.3965672990063231E-4</v>
      </c>
      <c r="AF149" s="2">
        <f t="shared" si="8"/>
        <v>2.2908762420957543E-3</v>
      </c>
    </row>
    <row r="150" spans="1:32">
      <c r="A150" s="1" t="s">
        <v>204</v>
      </c>
      <c r="B150" s="1" t="s">
        <v>28</v>
      </c>
      <c r="C150" s="1" t="s">
        <v>31</v>
      </c>
      <c r="D150" s="1">
        <v>751485</v>
      </c>
      <c r="E150" s="1">
        <v>609714</v>
      </c>
      <c r="F150" s="1">
        <v>7031</v>
      </c>
      <c r="G150" s="1">
        <v>687</v>
      </c>
      <c r="H150" s="1">
        <v>22055</v>
      </c>
      <c r="I150" s="1">
        <v>19632</v>
      </c>
      <c r="J150" s="1">
        <v>16130</v>
      </c>
      <c r="K150" s="1">
        <v>22492</v>
      </c>
      <c r="L150" s="1">
        <v>4432</v>
      </c>
      <c r="M150" s="1">
        <v>5933</v>
      </c>
      <c r="N150" s="1">
        <v>9256</v>
      </c>
      <c r="O150" s="1">
        <v>14894</v>
      </c>
      <c r="P150" s="1">
        <v>6728</v>
      </c>
      <c r="Q150" s="1">
        <v>4271</v>
      </c>
      <c r="R150" s="1">
        <v>8230</v>
      </c>
      <c r="S150" s="2">
        <f t="shared" si="7"/>
        <v>0.81134553583903868</v>
      </c>
      <c r="T150" s="2">
        <f t="shared" si="7"/>
        <v>9.3561415064838289E-3</v>
      </c>
      <c r="U150" s="2">
        <f t="shared" si="7"/>
        <v>9.1418990399009961E-4</v>
      </c>
      <c r="V150" s="2">
        <f t="shared" si="7"/>
        <v>2.9348556524747667E-2</v>
      </c>
      <c r="W150" s="2">
        <f t="shared" si="7"/>
        <v>2.6124273937603543E-2</v>
      </c>
      <c r="X150" s="2">
        <f t="shared" si="9"/>
        <v>2.1464167614789385E-2</v>
      </c>
      <c r="Y150" s="2">
        <f t="shared" si="9"/>
        <v>2.9930071791186782E-2</v>
      </c>
      <c r="Z150" s="2">
        <f t="shared" si="9"/>
        <v>5.8976559745038161E-3</v>
      </c>
      <c r="AA150" s="2">
        <f t="shared" si="9"/>
        <v>7.8950344983599145E-3</v>
      </c>
      <c r="AB150" s="2">
        <f t="shared" si="9"/>
        <v>1.2316945780687571E-2</v>
      </c>
      <c r="AC150" s="2">
        <f t="shared" si="9"/>
        <v>1.9819424206737327E-2</v>
      </c>
      <c r="AD150" s="2">
        <f t="shared" si="8"/>
        <v>8.9529398457720375E-3</v>
      </c>
      <c r="AE150" s="2">
        <f t="shared" si="8"/>
        <v>5.6834135079209831E-3</v>
      </c>
      <c r="AF150" s="2">
        <f t="shared" si="8"/>
        <v>1.0951649068178341E-2</v>
      </c>
    </row>
    <row r="151" spans="1:32">
      <c r="A151" s="1" t="s">
        <v>100</v>
      </c>
      <c r="B151" s="1" t="s">
        <v>23</v>
      </c>
      <c r="C151" s="1" t="s">
        <v>19</v>
      </c>
      <c r="D151" s="1">
        <v>329839</v>
      </c>
      <c r="E151" s="1">
        <v>148629</v>
      </c>
      <c r="F151" s="1">
        <v>2524</v>
      </c>
      <c r="G151" s="1">
        <v>417</v>
      </c>
      <c r="H151" s="1">
        <v>15066</v>
      </c>
      <c r="I151" s="1">
        <v>11580</v>
      </c>
      <c r="J151" s="1">
        <v>93335</v>
      </c>
      <c r="K151" s="1">
        <v>8067</v>
      </c>
      <c r="L151" s="1">
        <v>3642</v>
      </c>
      <c r="M151" s="1">
        <v>4245</v>
      </c>
      <c r="N151" s="1">
        <v>13181</v>
      </c>
      <c r="O151" s="1">
        <v>12480</v>
      </c>
      <c r="P151" s="1">
        <v>4790</v>
      </c>
      <c r="Q151" s="1">
        <v>3315</v>
      </c>
      <c r="R151" s="1">
        <v>8568</v>
      </c>
      <c r="S151" s="2">
        <f t="shared" si="7"/>
        <v>0.45061075251865301</v>
      </c>
      <c r="T151" s="2">
        <f t="shared" si="7"/>
        <v>7.6522182034265201E-3</v>
      </c>
      <c r="U151" s="2">
        <f t="shared" si="7"/>
        <v>1.2642531659385337E-3</v>
      </c>
      <c r="V151" s="2">
        <f t="shared" si="7"/>
        <v>4.5676830211102991E-2</v>
      </c>
      <c r="W151" s="2">
        <f t="shared" si="7"/>
        <v>3.5108037557717554E-2</v>
      </c>
      <c r="X151" s="2">
        <f t="shared" si="9"/>
        <v>0.28297138907163799</v>
      </c>
      <c r="Y151" s="2">
        <f t="shared" si="9"/>
        <v>2.4457386785674221E-2</v>
      </c>
      <c r="Z151" s="2">
        <f t="shared" si="9"/>
        <v>1.1041750672297696E-2</v>
      </c>
      <c r="AA151" s="2">
        <f t="shared" si="9"/>
        <v>1.2869915322323922E-2</v>
      </c>
      <c r="AB151" s="2">
        <f t="shared" si="9"/>
        <v>3.9961920815913217E-2</v>
      </c>
      <c r="AC151" s="2">
        <f t="shared" si="9"/>
        <v>3.7836641512980572E-2</v>
      </c>
      <c r="AD151" s="2">
        <f t="shared" si="8"/>
        <v>1.4522236606344307E-2</v>
      </c>
      <c r="AE151" s="2">
        <f t="shared" si="8"/>
        <v>1.0050357901885465E-2</v>
      </c>
      <c r="AF151" s="2">
        <f t="shared" si="8"/>
        <v>2.5976309654103972E-2</v>
      </c>
    </row>
    <row r="152" spans="1:32">
      <c r="A152" s="1" t="s">
        <v>249</v>
      </c>
      <c r="B152" s="1" t="s">
        <v>65</v>
      </c>
      <c r="C152" s="1" t="s">
        <v>39</v>
      </c>
      <c r="D152" s="1">
        <v>97502</v>
      </c>
      <c r="E152" s="1">
        <v>90218</v>
      </c>
      <c r="F152" s="1">
        <v>757</v>
      </c>
      <c r="G152" s="1">
        <v>97</v>
      </c>
      <c r="H152" s="1">
        <v>3087</v>
      </c>
      <c r="I152" s="1">
        <v>1275</v>
      </c>
      <c r="J152" s="1">
        <v>360</v>
      </c>
      <c r="K152" s="1">
        <v>64</v>
      </c>
      <c r="L152" s="1">
        <v>153</v>
      </c>
      <c r="M152" s="1">
        <v>316</v>
      </c>
      <c r="N152" s="1">
        <v>507</v>
      </c>
      <c r="O152" s="1">
        <v>248</v>
      </c>
      <c r="P152" s="1">
        <v>123</v>
      </c>
      <c r="Q152" s="1">
        <v>45</v>
      </c>
      <c r="R152" s="1">
        <v>252</v>
      </c>
      <c r="S152" s="2">
        <f t="shared" si="7"/>
        <v>0.9252938401263564</v>
      </c>
      <c r="T152" s="2">
        <f t="shared" si="7"/>
        <v>7.7639433037271031E-3</v>
      </c>
      <c r="U152" s="2">
        <f t="shared" si="7"/>
        <v>9.9485138766384281E-4</v>
      </c>
      <c r="V152" s="2">
        <f t="shared" si="7"/>
        <v>3.1660889007404977E-2</v>
      </c>
      <c r="W152" s="2">
        <f t="shared" si="7"/>
        <v>1.3076654837849481E-2</v>
      </c>
      <c r="X152" s="2">
        <f t="shared" si="9"/>
        <v>3.6922319542163238E-3</v>
      </c>
      <c r="Y152" s="2">
        <f t="shared" si="9"/>
        <v>6.5639679186067974E-4</v>
      </c>
      <c r="Z152" s="2">
        <f t="shared" si="9"/>
        <v>1.5691985805419376E-3</v>
      </c>
      <c r="AA152" s="2">
        <f t="shared" si="9"/>
        <v>3.2409591598121065E-3</v>
      </c>
      <c r="AB152" s="2">
        <f t="shared" si="9"/>
        <v>5.1998933355213222E-3</v>
      </c>
      <c r="AC152" s="2">
        <f t="shared" si="9"/>
        <v>2.5435375684601342E-3</v>
      </c>
      <c r="AD152" s="2">
        <f t="shared" si="8"/>
        <v>1.261512584357244E-3</v>
      </c>
      <c r="AE152" s="2">
        <f t="shared" si="8"/>
        <v>4.6152899427704048E-4</v>
      </c>
      <c r="AF152" s="2">
        <f t="shared" si="8"/>
        <v>2.5845623679514266E-3</v>
      </c>
    </row>
    <row r="153" spans="1:32">
      <c r="A153" s="1" t="s">
        <v>325</v>
      </c>
      <c r="B153" s="1" t="s">
        <v>77</v>
      </c>
      <c r="C153" s="1" t="s">
        <v>31</v>
      </c>
      <c r="D153" s="1">
        <v>275885</v>
      </c>
      <c r="E153" s="1">
        <v>114446</v>
      </c>
      <c r="F153" s="1">
        <v>5206</v>
      </c>
      <c r="G153" s="1">
        <v>208</v>
      </c>
      <c r="H153" s="1">
        <v>27826</v>
      </c>
      <c r="I153" s="1">
        <v>20472</v>
      </c>
      <c r="J153" s="1">
        <v>4600</v>
      </c>
      <c r="K153" s="1">
        <v>1596</v>
      </c>
      <c r="L153" s="1">
        <v>1388</v>
      </c>
      <c r="M153" s="1">
        <v>6164</v>
      </c>
      <c r="N153" s="1">
        <v>11786</v>
      </c>
      <c r="O153" s="1">
        <v>32025</v>
      </c>
      <c r="P153" s="1">
        <v>30854</v>
      </c>
      <c r="Q153" s="1">
        <v>12063</v>
      </c>
      <c r="R153" s="1">
        <v>7251</v>
      </c>
      <c r="S153" s="2">
        <f t="shared" si="7"/>
        <v>0.41483226706779996</v>
      </c>
      <c r="T153" s="2">
        <f t="shared" si="7"/>
        <v>1.8870181416169782E-2</v>
      </c>
      <c r="U153" s="2">
        <f t="shared" si="7"/>
        <v>7.5393732895953029E-4</v>
      </c>
      <c r="V153" s="2">
        <f t="shared" si="7"/>
        <v>0.1008608659405187</v>
      </c>
      <c r="W153" s="2">
        <f t="shared" si="7"/>
        <v>7.4204831723362993E-2</v>
      </c>
      <c r="X153" s="2">
        <f t="shared" si="9"/>
        <v>1.6673614005835766E-2</v>
      </c>
      <c r="Y153" s="2">
        <f t="shared" si="9"/>
        <v>5.7850191202856258E-3</v>
      </c>
      <c r="Z153" s="2">
        <f t="shared" si="9"/>
        <v>5.0310817913260964E-3</v>
      </c>
      <c r="AA153" s="2">
        <f t="shared" si="9"/>
        <v>2.2342642767819925E-2</v>
      </c>
      <c r="AB153" s="2">
        <f t="shared" si="9"/>
        <v>4.2720698841908766E-2</v>
      </c>
      <c r="AC153" s="2">
        <f t="shared" si="9"/>
        <v>0.11608097576888921</v>
      </c>
      <c r="AD153" s="2">
        <f t="shared" si="8"/>
        <v>0.11183645359479494</v>
      </c>
      <c r="AE153" s="2">
        <f t="shared" si="8"/>
        <v>4.3724740380955834E-2</v>
      </c>
      <c r="AF153" s="2">
        <f t="shared" si="8"/>
        <v>2.6282690251372854E-2</v>
      </c>
    </row>
    <row r="154" spans="1:32">
      <c r="A154" s="1" t="s">
        <v>235</v>
      </c>
      <c r="B154" s="1" t="s">
        <v>30</v>
      </c>
      <c r="C154" s="1" t="s">
        <v>39</v>
      </c>
      <c r="D154" s="1">
        <v>100654</v>
      </c>
      <c r="E154" s="1">
        <v>95263</v>
      </c>
      <c r="F154" s="1">
        <v>598</v>
      </c>
      <c r="G154" s="1">
        <v>13</v>
      </c>
      <c r="H154" s="1">
        <v>1525</v>
      </c>
      <c r="I154" s="1">
        <v>1034</v>
      </c>
      <c r="J154" s="1">
        <v>877</v>
      </c>
      <c r="K154" s="1">
        <v>157</v>
      </c>
      <c r="L154" s="1">
        <v>107</v>
      </c>
      <c r="M154" s="1">
        <v>225</v>
      </c>
      <c r="N154" s="1">
        <v>257</v>
      </c>
      <c r="O154" s="1">
        <v>113</v>
      </c>
      <c r="P154" s="1">
        <v>298</v>
      </c>
      <c r="Q154" s="1">
        <v>70</v>
      </c>
      <c r="R154" s="1">
        <v>117</v>
      </c>
      <c r="S154" s="2">
        <f t="shared" si="7"/>
        <v>0.94644028056510421</v>
      </c>
      <c r="T154" s="2">
        <f t="shared" si="7"/>
        <v>5.9411449122737294E-3</v>
      </c>
      <c r="U154" s="2">
        <f t="shared" si="7"/>
        <v>1.2915532417986369E-4</v>
      </c>
      <c r="V154" s="2">
        <f t="shared" si="7"/>
        <v>1.5150913028791702E-2</v>
      </c>
      <c r="W154" s="2">
        <f t="shared" si="7"/>
        <v>1.027281578476762E-2</v>
      </c>
      <c r="X154" s="2">
        <f t="shared" si="9"/>
        <v>8.7130168696723433E-3</v>
      </c>
      <c r="Y154" s="2">
        <f t="shared" si="9"/>
        <v>1.5597989150952769E-3</v>
      </c>
      <c r="Z154" s="2">
        <f t="shared" si="9"/>
        <v>1.0630476682496474E-3</v>
      </c>
      <c r="AA154" s="2">
        <f t="shared" si="9"/>
        <v>2.2353806108053333E-3</v>
      </c>
      <c r="AB154" s="2">
        <f t="shared" si="9"/>
        <v>2.5533014087865359E-3</v>
      </c>
      <c r="AC154" s="2">
        <f t="shared" si="9"/>
        <v>1.1226578178711228E-3</v>
      </c>
      <c r="AD154" s="2">
        <f t="shared" si="8"/>
        <v>2.9606374311999524E-3</v>
      </c>
      <c r="AE154" s="2">
        <f t="shared" si="8"/>
        <v>6.9545174558388145E-4</v>
      </c>
      <c r="AF154" s="2">
        <f t="shared" si="8"/>
        <v>1.1623979176187732E-3</v>
      </c>
    </row>
    <row r="155" spans="1:32">
      <c r="A155" s="1" t="s">
        <v>102</v>
      </c>
      <c r="B155" s="1" t="s">
        <v>23</v>
      </c>
      <c r="C155" s="1" t="s">
        <v>24</v>
      </c>
      <c r="D155" s="1">
        <v>93541</v>
      </c>
      <c r="E155" s="1">
        <v>83653</v>
      </c>
      <c r="F155" s="1">
        <v>719</v>
      </c>
      <c r="G155" s="1">
        <v>80</v>
      </c>
      <c r="H155" s="1">
        <v>4927</v>
      </c>
      <c r="I155" s="1">
        <v>1230</v>
      </c>
      <c r="J155" s="1">
        <v>522</v>
      </c>
      <c r="K155" s="1">
        <v>139</v>
      </c>
      <c r="L155" s="1">
        <v>139</v>
      </c>
      <c r="M155" s="1">
        <v>452</v>
      </c>
      <c r="N155" s="1">
        <v>542</v>
      </c>
      <c r="O155" s="1">
        <v>504</v>
      </c>
      <c r="P155" s="1">
        <v>165</v>
      </c>
      <c r="Q155" s="1">
        <v>109</v>
      </c>
      <c r="R155" s="1">
        <v>360</v>
      </c>
      <c r="S155" s="2">
        <f t="shared" si="7"/>
        <v>0.8942923423953133</v>
      </c>
      <c r="T155" s="2">
        <f t="shared" si="7"/>
        <v>7.6864690349686231E-3</v>
      </c>
      <c r="U155" s="2">
        <f t="shared" si="7"/>
        <v>8.5523994825798314E-4</v>
      </c>
      <c r="V155" s="2">
        <f t="shared" si="7"/>
        <v>5.2672090313338533E-2</v>
      </c>
      <c r="W155" s="2">
        <f t="shared" si="7"/>
        <v>1.3149314204466491E-2</v>
      </c>
      <c r="X155" s="2">
        <f t="shared" si="9"/>
        <v>5.5804406623833399E-3</v>
      </c>
      <c r="Y155" s="2">
        <f t="shared" si="9"/>
        <v>1.4859794100982456E-3</v>
      </c>
      <c r="Z155" s="2">
        <f t="shared" si="9"/>
        <v>1.4859794100982456E-3</v>
      </c>
      <c r="AA155" s="2">
        <f t="shared" si="9"/>
        <v>4.832105707657605E-3</v>
      </c>
      <c r="AB155" s="2">
        <f t="shared" si="9"/>
        <v>5.7942506494478357E-3</v>
      </c>
      <c r="AC155" s="2">
        <f t="shared" si="9"/>
        <v>5.3880116740252938E-3</v>
      </c>
      <c r="AD155" s="2">
        <f t="shared" si="8"/>
        <v>1.7639323932820902E-3</v>
      </c>
      <c r="AE155" s="2">
        <f t="shared" si="8"/>
        <v>1.1652644295015019E-3</v>
      </c>
      <c r="AF155" s="2">
        <f t="shared" si="8"/>
        <v>3.8485797671609242E-3</v>
      </c>
    </row>
    <row r="156" spans="1:32">
      <c r="A156" s="1" t="s">
        <v>129</v>
      </c>
      <c r="B156" s="1" t="s">
        <v>33</v>
      </c>
      <c r="C156" s="1" t="s">
        <v>31</v>
      </c>
      <c r="D156" s="1">
        <v>466415</v>
      </c>
      <c r="E156" s="1">
        <v>395485</v>
      </c>
      <c r="F156" s="1">
        <v>6729</v>
      </c>
      <c r="G156" s="1">
        <v>185</v>
      </c>
      <c r="H156" s="1">
        <v>12272</v>
      </c>
      <c r="I156" s="1">
        <v>11756</v>
      </c>
      <c r="J156" s="1">
        <v>4915</v>
      </c>
      <c r="K156" s="1">
        <v>1999</v>
      </c>
      <c r="L156" s="1">
        <v>1075</v>
      </c>
      <c r="M156" s="1">
        <v>7978</v>
      </c>
      <c r="N156" s="1">
        <v>3436</v>
      </c>
      <c r="O156" s="1">
        <v>8490</v>
      </c>
      <c r="P156" s="1">
        <v>1467</v>
      </c>
      <c r="Q156" s="1">
        <v>2351</v>
      </c>
      <c r="R156" s="1">
        <v>8277</v>
      </c>
      <c r="S156" s="2">
        <f t="shared" si="7"/>
        <v>0.84792513105281775</v>
      </c>
      <c r="T156" s="2">
        <f t="shared" si="7"/>
        <v>1.4427066024891995E-2</v>
      </c>
      <c r="U156" s="2">
        <f t="shared" si="7"/>
        <v>3.9664247504904432E-4</v>
      </c>
      <c r="V156" s="2">
        <f t="shared" si="7"/>
        <v>2.631133218271282E-2</v>
      </c>
      <c r="W156" s="2">
        <f t="shared" si="7"/>
        <v>2.5205021279332784E-2</v>
      </c>
      <c r="X156" s="2">
        <f t="shared" si="9"/>
        <v>1.0537825756032718E-2</v>
      </c>
      <c r="Y156" s="2">
        <f t="shared" si="9"/>
        <v>4.2858827439083216E-3</v>
      </c>
      <c r="Z156" s="2">
        <f t="shared" si="9"/>
        <v>2.3048143820417438E-3</v>
      </c>
      <c r="AA156" s="2">
        <f t="shared" si="9"/>
        <v>1.7104938734817707E-2</v>
      </c>
      <c r="AB156" s="2">
        <f t="shared" si="9"/>
        <v>7.3668299690190066E-3</v>
      </c>
      <c r="AC156" s="2">
        <f t="shared" si="9"/>
        <v>1.8202673584683169E-2</v>
      </c>
      <c r="AD156" s="2">
        <f t="shared" si="8"/>
        <v>3.1452676264699894E-3</v>
      </c>
      <c r="AE156" s="2">
        <f t="shared" si="8"/>
        <v>5.040575453190828E-3</v>
      </c>
      <c r="AF156" s="2">
        <f t="shared" si="8"/>
        <v>1.7745998735032107E-2</v>
      </c>
    </row>
    <row r="157" spans="1:32">
      <c r="A157" s="1" t="s">
        <v>125</v>
      </c>
      <c r="B157" s="1" t="s">
        <v>16</v>
      </c>
      <c r="C157" s="1" t="s">
        <v>24</v>
      </c>
      <c r="D157" s="1">
        <v>203201</v>
      </c>
      <c r="E157" s="1">
        <v>90530</v>
      </c>
      <c r="F157" s="1">
        <v>6126</v>
      </c>
      <c r="G157" s="1">
        <v>198</v>
      </c>
      <c r="H157" s="1">
        <v>14225</v>
      </c>
      <c r="I157" s="1">
        <v>8281</v>
      </c>
      <c r="J157" s="1">
        <v>10625</v>
      </c>
      <c r="K157" s="1">
        <v>29353</v>
      </c>
      <c r="L157" s="1">
        <v>13606</v>
      </c>
      <c r="M157" s="1">
        <v>1497</v>
      </c>
      <c r="N157" s="1">
        <v>5871</v>
      </c>
      <c r="O157" s="1">
        <v>9169</v>
      </c>
      <c r="P157" s="1">
        <v>8177</v>
      </c>
      <c r="Q157" s="1">
        <v>2563</v>
      </c>
      <c r="R157" s="1">
        <v>2980</v>
      </c>
      <c r="S157" s="2">
        <f t="shared" si="7"/>
        <v>0.44551946102627449</v>
      </c>
      <c r="T157" s="2">
        <f t="shared" si="7"/>
        <v>3.0147489431646499E-2</v>
      </c>
      <c r="U157" s="2">
        <f t="shared" si="7"/>
        <v>9.7440465352040587E-4</v>
      </c>
      <c r="V157" s="2">
        <f t="shared" si="7"/>
        <v>7.0004576749130173E-2</v>
      </c>
      <c r="W157" s="2">
        <f t="shared" si="7"/>
        <v>4.0752752201022632E-2</v>
      </c>
      <c r="X157" s="2">
        <f t="shared" si="9"/>
        <v>5.2288128503304609E-2</v>
      </c>
      <c r="Y157" s="2">
        <f t="shared" si="9"/>
        <v>0.14445302926658826</v>
      </c>
      <c r="Z157" s="2">
        <f t="shared" si="9"/>
        <v>6.6958331897972942E-2</v>
      </c>
      <c r="AA157" s="2">
        <f t="shared" si="9"/>
        <v>7.3670897288891299E-3</v>
      </c>
      <c r="AB157" s="2">
        <f t="shared" si="9"/>
        <v>2.8892574347567188E-2</v>
      </c>
      <c r="AC157" s="2">
        <f t="shared" si="9"/>
        <v>4.5122809434992937E-2</v>
      </c>
      <c r="AD157" s="2">
        <f t="shared" si="8"/>
        <v>4.0240943696143228E-2</v>
      </c>
      <c r="AE157" s="2">
        <f t="shared" si="8"/>
        <v>1.2613126903903033E-2</v>
      </c>
      <c r="AF157" s="2">
        <f t="shared" si="8"/>
        <v>1.4665282159044493E-2</v>
      </c>
    </row>
    <row r="158" spans="1:32">
      <c r="A158" s="1" t="s">
        <v>184</v>
      </c>
      <c r="B158" s="1" t="s">
        <v>65</v>
      </c>
      <c r="C158" s="1" t="s">
        <v>17</v>
      </c>
      <c r="D158" s="1">
        <v>155143</v>
      </c>
      <c r="E158" s="1">
        <v>138235</v>
      </c>
      <c r="F158" s="1">
        <v>955</v>
      </c>
      <c r="G158" s="1">
        <v>838</v>
      </c>
      <c r="H158" s="1">
        <v>5968</v>
      </c>
      <c r="I158" s="1">
        <v>2345</v>
      </c>
      <c r="J158" s="1">
        <v>1226</v>
      </c>
      <c r="K158" s="1">
        <v>340</v>
      </c>
      <c r="L158" s="1">
        <v>381</v>
      </c>
      <c r="M158" s="1">
        <v>461</v>
      </c>
      <c r="N158" s="1">
        <v>2535</v>
      </c>
      <c r="O158" s="1">
        <v>867</v>
      </c>
      <c r="P158" s="1">
        <v>356</v>
      </c>
      <c r="Q158" s="1">
        <v>157</v>
      </c>
      <c r="R158" s="1">
        <v>479</v>
      </c>
      <c r="S158" s="2">
        <f t="shared" si="7"/>
        <v>0.89101667493860504</v>
      </c>
      <c r="T158" s="2">
        <f t="shared" si="7"/>
        <v>6.1556112747594158E-3</v>
      </c>
      <c r="U158" s="2">
        <f t="shared" si="7"/>
        <v>5.4014683227731836E-3</v>
      </c>
      <c r="V158" s="2">
        <f t="shared" si="7"/>
        <v>3.846773621755413E-2</v>
      </c>
      <c r="W158" s="2">
        <f t="shared" si="7"/>
        <v>1.5115087371006104E-2</v>
      </c>
      <c r="X158" s="2">
        <f t="shared" si="9"/>
        <v>7.9023868302147051E-3</v>
      </c>
      <c r="Y158" s="2">
        <f t="shared" si="9"/>
        <v>2.191526527139478E-3</v>
      </c>
      <c r="Z158" s="2">
        <f t="shared" si="9"/>
        <v>2.4557988436474734E-3</v>
      </c>
      <c r="AA158" s="2">
        <f t="shared" si="9"/>
        <v>2.9714521441508803E-3</v>
      </c>
      <c r="AB158" s="2">
        <f t="shared" si="9"/>
        <v>1.6339763959701693E-2</v>
      </c>
      <c r="AC158" s="2">
        <f t="shared" si="9"/>
        <v>5.5883926442056682E-3</v>
      </c>
      <c r="AD158" s="2">
        <f t="shared" si="8"/>
        <v>2.294657187240159E-3</v>
      </c>
      <c r="AE158" s="2">
        <f t="shared" si="8"/>
        <v>1.0119696022379352E-3</v>
      </c>
      <c r="AF158" s="2">
        <f t="shared" si="8"/>
        <v>3.0874741367641467E-3</v>
      </c>
    </row>
    <row r="159" spans="1:32">
      <c r="A159" s="1" t="s">
        <v>146</v>
      </c>
      <c r="B159" s="1" t="s">
        <v>16</v>
      </c>
      <c r="C159" s="1" t="s">
        <v>21</v>
      </c>
      <c r="D159" s="1">
        <v>61629</v>
      </c>
      <c r="E159" s="1">
        <v>59011</v>
      </c>
      <c r="F159" s="1">
        <v>358</v>
      </c>
      <c r="G159" s="1">
        <v>201</v>
      </c>
      <c r="H159" s="1">
        <v>859</v>
      </c>
      <c r="I159" s="1">
        <v>506</v>
      </c>
      <c r="J159" s="1">
        <v>117</v>
      </c>
      <c r="K159" s="1">
        <v>7</v>
      </c>
      <c r="L159" s="1">
        <v>90</v>
      </c>
      <c r="M159" s="1">
        <v>104</v>
      </c>
      <c r="N159" s="1">
        <v>166</v>
      </c>
      <c r="O159" s="1">
        <v>59</v>
      </c>
      <c r="P159" s="1">
        <v>61</v>
      </c>
      <c r="Q159" s="1">
        <v>30</v>
      </c>
      <c r="R159" s="1">
        <v>60</v>
      </c>
      <c r="S159" s="2">
        <f t="shared" ref="S159:Z195" si="10">E159/$D159</f>
        <v>0.95751999870190985</v>
      </c>
      <c r="T159" s="2">
        <f t="shared" si="10"/>
        <v>5.8089535770497651E-3</v>
      </c>
      <c r="U159" s="2">
        <f t="shared" si="10"/>
        <v>3.26145158934917E-3</v>
      </c>
      <c r="V159" s="2">
        <f t="shared" si="10"/>
        <v>1.3938243359457399E-2</v>
      </c>
      <c r="W159" s="2">
        <f t="shared" si="10"/>
        <v>8.2104204189586069E-3</v>
      </c>
      <c r="X159" s="2">
        <f t="shared" si="9"/>
        <v>1.8984568952928004E-3</v>
      </c>
      <c r="Y159" s="2">
        <f t="shared" si="9"/>
        <v>1.1358289117136413E-4</v>
      </c>
      <c r="Z159" s="2">
        <f t="shared" si="9"/>
        <v>1.4603514579175389E-3</v>
      </c>
      <c r="AA159" s="2">
        <f t="shared" si="9"/>
        <v>1.6875172402602671E-3</v>
      </c>
      <c r="AB159" s="2">
        <f t="shared" si="9"/>
        <v>2.6935371334923493E-3</v>
      </c>
      <c r="AC159" s="2">
        <f t="shared" si="9"/>
        <v>9.5734151130149768E-4</v>
      </c>
      <c r="AD159" s="2">
        <f t="shared" si="8"/>
        <v>9.8979376592188742E-4</v>
      </c>
      <c r="AE159" s="2">
        <f t="shared" si="8"/>
        <v>4.8678381930584628E-4</v>
      </c>
      <c r="AF159" s="2">
        <f t="shared" si="8"/>
        <v>9.7356763861169255E-4</v>
      </c>
    </row>
    <row r="160" spans="1:32">
      <c r="A160" s="1" t="s">
        <v>305</v>
      </c>
      <c r="B160" s="1" t="s">
        <v>30</v>
      </c>
      <c r="C160" s="1" t="s">
        <v>39</v>
      </c>
      <c r="D160" s="1">
        <v>74631</v>
      </c>
      <c r="E160" s="1">
        <v>71019</v>
      </c>
      <c r="F160" s="1">
        <v>366</v>
      </c>
      <c r="G160" s="1">
        <v>131</v>
      </c>
      <c r="H160" s="1">
        <v>1325</v>
      </c>
      <c r="I160" s="1">
        <v>639</v>
      </c>
      <c r="J160" s="1">
        <v>268</v>
      </c>
      <c r="K160" s="1">
        <v>43</v>
      </c>
      <c r="L160" s="1">
        <v>30</v>
      </c>
      <c r="M160" s="1">
        <v>336</v>
      </c>
      <c r="N160" s="1">
        <v>225</v>
      </c>
      <c r="O160" s="1">
        <v>95</v>
      </c>
      <c r="P160" s="1">
        <v>41</v>
      </c>
      <c r="Q160" s="1">
        <v>15</v>
      </c>
      <c r="R160" s="1">
        <v>98</v>
      </c>
      <c r="S160" s="2">
        <f t="shared" si="10"/>
        <v>0.95160188125577838</v>
      </c>
      <c r="T160" s="2">
        <f t="shared" si="10"/>
        <v>4.9041283112915548E-3</v>
      </c>
      <c r="U160" s="2">
        <f t="shared" si="10"/>
        <v>1.755302756227305E-3</v>
      </c>
      <c r="V160" s="2">
        <f t="shared" si="10"/>
        <v>1.7754016427489916E-2</v>
      </c>
      <c r="W160" s="2">
        <f t="shared" si="10"/>
        <v>8.5621256582385334E-3</v>
      </c>
      <c r="X160" s="2">
        <f t="shared" si="9"/>
        <v>3.591001058541357E-3</v>
      </c>
      <c r="Y160" s="2">
        <f t="shared" si="9"/>
        <v>5.7616808028835198E-4</v>
      </c>
      <c r="Z160" s="2">
        <f t="shared" si="9"/>
        <v>4.0197773043373398E-4</v>
      </c>
      <c r="AA160" s="2">
        <f t="shared" si="9"/>
        <v>4.5021505808578201E-3</v>
      </c>
      <c r="AB160" s="2">
        <f t="shared" si="9"/>
        <v>3.0148329782530049E-3</v>
      </c>
      <c r="AC160" s="2">
        <f t="shared" si="9"/>
        <v>1.2729294797068243E-3</v>
      </c>
      <c r="AD160" s="2">
        <f t="shared" si="8"/>
        <v>5.4936956492610304E-4</v>
      </c>
      <c r="AE160" s="2">
        <f t="shared" si="8"/>
        <v>2.0098886521686699E-4</v>
      </c>
      <c r="AF160" s="2">
        <f t="shared" si="8"/>
        <v>1.3131272527501976E-3</v>
      </c>
    </row>
    <row r="161" spans="1:32">
      <c r="A161" s="1" t="s">
        <v>243</v>
      </c>
      <c r="B161" s="1" t="s">
        <v>33</v>
      </c>
      <c r="C161" s="1" t="s">
        <v>31</v>
      </c>
      <c r="D161" s="1">
        <v>503127</v>
      </c>
      <c r="E161" s="1">
        <v>298237</v>
      </c>
      <c r="F161" s="1">
        <v>11843</v>
      </c>
      <c r="G161" s="1">
        <v>509</v>
      </c>
      <c r="H161" s="1">
        <v>24520</v>
      </c>
      <c r="I161" s="1">
        <v>23161</v>
      </c>
      <c r="J161" s="1">
        <v>11417</v>
      </c>
      <c r="K161" s="1">
        <v>42904</v>
      </c>
      <c r="L161" s="1">
        <v>6437</v>
      </c>
      <c r="M161" s="1">
        <v>13539</v>
      </c>
      <c r="N161" s="1">
        <v>11689</v>
      </c>
      <c r="O161" s="1">
        <v>25718</v>
      </c>
      <c r="P161" s="1">
        <v>9642</v>
      </c>
      <c r="Q161" s="1">
        <v>8124</v>
      </c>
      <c r="R161" s="1">
        <v>15387</v>
      </c>
      <c r="S161" s="2">
        <f t="shared" si="10"/>
        <v>0.59276683620636539</v>
      </c>
      <c r="T161" s="2">
        <f t="shared" si="10"/>
        <v>2.3538788417238589E-2</v>
      </c>
      <c r="U161" s="2">
        <f t="shared" si="10"/>
        <v>1.011672997076285E-3</v>
      </c>
      <c r="V161" s="2">
        <f t="shared" si="10"/>
        <v>4.873520999668076E-2</v>
      </c>
      <c r="W161" s="2">
        <f t="shared" si="10"/>
        <v>4.6034102721579241E-2</v>
      </c>
      <c r="X161" s="2">
        <f t="shared" si="9"/>
        <v>2.2692083708487121E-2</v>
      </c>
      <c r="Y161" s="2">
        <f t="shared" si="9"/>
        <v>8.5274692075758204E-2</v>
      </c>
      <c r="Z161" s="2">
        <f t="shared" si="9"/>
        <v>1.2793986408998126E-2</v>
      </c>
      <c r="AA161" s="2">
        <f t="shared" si="9"/>
        <v>2.6909706694333638E-2</v>
      </c>
      <c r="AB161" s="2">
        <f t="shared" si="9"/>
        <v>2.3232702677455194E-2</v>
      </c>
      <c r="AC161" s="2">
        <f t="shared" si="9"/>
        <v>5.1116318543826908E-2</v>
      </c>
      <c r="AD161" s="2">
        <f t="shared" si="8"/>
        <v>1.916414742202267E-2</v>
      </c>
      <c r="AE161" s="2">
        <f t="shared" si="8"/>
        <v>1.6147016558443493E-2</v>
      </c>
      <c r="AF161" s="2">
        <f t="shared" si="8"/>
        <v>3.0582735571734375E-2</v>
      </c>
    </row>
    <row r="162" spans="1:32">
      <c r="A162" s="1" t="s">
        <v>41</v>
      </c>
      <c r="B162" s="1" t="s">
        <v>23</v>
      </c>
      <c r="C162" s="1" t="s">
        <v>24</v>
      </c>
      <c r="D162" s="1">
        <v>104466</v>
      </c>
      <c r="E162" s="1">
        <v>97408</v>
      </c>
      <c r="F162" s="1">
        <v>447</v>
      </c>
      <c r="G162" s="1">
        <v>2</v>
      </c>
      <c r="H162" s="1">
        <v>3665</v>
      </c>
      <c r="I162" s="1">
        <v>1106</v>
      </c>
      <c r="J162" s="1">
        <v>521</v>
      </c>
      <c r="K162" s="1">
        <v>132</v>
      </c>
      <c r="L162" s="1">
        <v>192</v>
      </c>
      <c r="M162" s="1">
        <v>206</v>
      </c>
      <c r="N162" s="1">
        <v>238</v>
      </c>
      <c r="O162" s="1">
        <v>152</v>
      </c>
      <c r="P162" s="1">
        <v>192</v>
      </c>
      <c r="Q162" s="1">
        <v>54</v>
      </c>
      <c r="R162" s="1">
        <v>151</v>
      </c>
      <c r="S162" s="2">
        <f t="shared" si="10"/>
        <v>0.93243734803668177</v>
      </c>
      <c r="T162" s="2">
        <f t="shared" si="10"/>
        <v>4.2789041410602495E-3</v>
      </c>
      <c r="U162" s="2">
        <f t="shared" si="10"/>
        <v>1.9144984971186798E-5</v>
      </c>
      <c r="V162" s="2">
        <f t="shared" si="10"/>
        <v>3.5083184959699809E-2</v>
      </c>
      <c r="W162" s="2">
        <f t="shared" si="10"/>
        <v>1.0587176689066299E-2</v>
      </c>
      <c r="X162" s="2">
        <f t="shared" si="9"/>
        <v>4.9872685849941612E-3</v>
      </c>
      <c r="Y162" s="2">
        <f t="shared" si="9"/>
        <v>1.2635690080983286E-3</v>
      </c>
      <c r="Z162" s="2">
        <f t="shared" si="9"/>
        <v>1.8379185572339326E-3</v>
      </c>
      <c r="AA162" s="2">
        <f t="shared" si="9"/>
        <v>1.9719334520322401E-3</v>
      </c>
      <c r="AB162" s="2">
        <f t="shared" si="9"/>
        <v>2.2782532115712289E-3</v>
      </c>
      <c r="AC162" s="2">
        <f t="shared" si="9"/>
        <v>1.4550188578101966E-3</v>
      </c>
      <c r="AD162" s="2">
        <f t="shared" si="8"/>
        <v>1.8379185572339326E-3</v>
      </c>
      <c r="AE162" s="2">
        <f t="shared" si="8"/>
        <v>5.1691459422204358E-4</v>
      </c>
      <c r="AF162" s="2">
        <f t="shared" si="8"/>
        <v>1.4454463653246032E-3</v>
      </c>
    </row>
    <row r="163" spans="1:32">
      <c r="A163" s="1" t="s">
        <v>70</v>
      </c>
      <c r="B163" s="1" t="s">
        <v>65</v>
      </c>
      <c r="C163" s="1" t="s">
        <v>24</v>
      </c>
      <c r="D163" s="1">
        <v>263925</v>
      </c>
      <c r="E163" s="1">
        <v>225654</v>
      </c>
      <c r="F163" s="1">
        <v>1946</v>
      </c>
      <c r="G163" s="1">
        <v>510</v>
      </c>
      <c r="H163" s="1">
        <v>8469</v>
      </c>
      <c r="I163" s="1">
        <v>5176</v>
      </c>
      <c r="J163" s="1">
        <v>7132</v>
      </c>
      <c r="K163" s="1">
        <v>1516</v>
      </c>
      <c r="L163" s="1">
        <v>1304</v>
      </c>
      <c r="M163" s="1">
        <v>1065</v>
      </c>
      <c r="N163" s="1">
        <v>2598</v>
      </c>
      <c r="O163" s="1">
        <v>4742</v>
      </c>
      <c r="P163" s="1">
        <v>1428</v>
      </c>
      <c r="Q163" s="1">
        <v>493</v>
      </c>
      <c r="R163" s="1">
        <v>1892</v>
      </c>
      <c r="S163" s="2">
        <f t="shared" si="10"/>
        <v>0.85499289570900827</v>
      </c>
      <c r="T163" s="2">
        <f t="shared" si="10"/>
        <v>7.3733068106469641E-3</v>
      </c>
      <c r="U163" s="2">
        <f t="shared" si="10"/>
        <v>1.9323671497584541E-3</v>
      </c>
      <c r="V163" s="2">
        <f t="shared" si="10"/>
        <v>3.2088661551577149E-2</v>
      </c>
      <c r="W163" s="2">
        <f t="shared" si="10"/>
        <v>1.9611632092450506E-2</v>
      </c>
      <c r="X163" s="2">
        <f t="shared" si="9"/>
        <v>2.7022828455053518E-2</v>
      </c>
      <c r="Y163" s="2">
        <f t="shared" si="9"/>
        <v>5.7440560765368949E-3</v>
      </c>
      <c r="Z163" s="2">
        <f t="shared" si="9"/>
        <v>4.9407975750686752E-3</v>
      </c>
      <c r="AA163" s="2">
        <f t="shared" si="9"/>
        <v>4.0352372833191248E-3</v>
      </c>
      <c r="AB163" s="2">
        <f t="shared" si="9"/>
        <v>9.8437055981813008E-3</v>
      </c>
      <c r="AC163" s="2">
        <f t="shared" si="9"/>
        <v>1.7967225537558019E-2</v>
      </c>
      <c r="AD163" s="2">
        <f t="shared" si="8"/>
        <v>5.4106280193236718E-3</v>
      </c>
      <c r="AE163" s="2">
        <f t="shared" si="8"/>
        <v>1.8679549114331722E-3</v>
      </c>
      <c r="AF163" s="2">
        <f t="shared" si="8"/>
        <v>7.1687032300843043E-3</v>
      </c>
    </row>
    <row r="164" spans="1:32">
      <c r="A164" s="1" t="s">
        <v>196</v>
      </c>
      <c r="B164" s="1" t="s">
        <v>23</v>
      </c>
      <c r="C164" s="1" t="s">
        <v>21</v>
      </c>
      <c r="D164" s="1">
        <v>50376</v>
      </c>
      <c r="E164" s="1">
        <v>47861</v>
      </c>
      <c r="F164" s="1">
        <v>264</v>
      </c>
      <c r="G164" s="1">
        <v>3</v>
      </c>
      <c r="H164" s="1">
        <v>1191</v>
      </c>
      <c r="I164" s="1">
        <v>414</v>
      </c>
      <c r="J164" s="1">
        <v>277</v>
      </c>
      <c r="K164" s="1">
        <v>4</v>
      </c>
      <c r="L164" s="1">
        <v>0</v>
      </c>
      <c r="M164" s="1">
        <v>103</v>
      </c>
      <c r="N164" s="1">
        <v>134</v>
      </c>
      <c r="O164" s="1">
        <v>39</v>
      </c>
      <c r="P164" s="1">
        <v>38</v>
      </c>
      <c r="Q164" s="1">
        <v>18</v>
      </c>
      <c r="R164" s="1">
        <v>30</v>
      </c>
      <c r="S164" s="2">
        <f t="shared" si="10"/>
        <v>0.9500754327457519</v>
      </c>
      <c r="T164" s="2">
        <f t="shared" si="10"/>
        <v>5.2405907575035727E-3</v>
      </c>
      <c r="U164" s="2">
        <f t="shared" si="10"/>
        <v>5.9552167698904237E-5</v>
      </c>
      <c r="V164" s="2">
        <f t="shared" si="10"/>
        <v>2.3642210576464984E-2</v>
      </c>
      <c r="W164" s="2">
        <f t="shared" si="10"/>
        <v>8.2181991424487844E-3</v>
      </c>
      <c r="X164" s="2">
        <f t="shared" si="9"/>
        <v>5.4986501508654919E-3</v>
      </c>
      <c r="Y164" s="2">
        <f t="shared" si="9"/>
        <v>7.9402890265205654E-5</v>
      </c>
      <c r="Z164" s="2">
        <f t="shared" si="9"/>
        <v>0</v>
      </c>
      <c r="AA164" s="2">
        <f t="shared" si="9"/>
        <v>2.0446244243290455E-3</v>
      </c>
      <c r="AB164" s="2">
        <f t="shared" si="9"/>
        <v>2.6599968238843895E-3</v>
      </c>
      <c r="AC164" s="2">
        <f t="shared" si="9"/>
        <v>7.7417818008575516E-4</v>
      </c>
      <c r="AD164" s="2">
        <f t="shared" si="8"/>
        <v>7.543274575194537E-4</v>
      </c>
      <c r="AE164" s="2">
        <f t="shared" si="8"/>
        <v>3.5731300619342544E-4</v>
      </c>
      <c r="AF164" s="2">
        <f t="shared" si="8"/>
        <v>5.9552167698904241E-4</v>
      </c>
    </row>
    <row r="165" spans="1:32">
      <c r="A165" s="1" t="s">
        <v>223</v>
      </c>
      <c r="B165" s="1" t="s">
        <v>92</v>
      </c>
      <c r="C165" s="1" t="s">
        <v>21</v>
      </c>
      <c r="D165" s="1">
        <v>109279</v>
      </c>
      <c r="E165" s="1">
        <v>102987</v>
      </c>
      <c r="F165" s="1">
        <v>596</v>
      </c>
      <c r="G165" s="1">
        <v>246</v>
      </c>
      <c r="H165" s="1">
        <v>3228</v>
      </c>
      <c r="I165" s="1">
        <v>996</v>
      </c>
      <c r="J165" s="1">
        <v>227</v>
      </c>
      <c r="K165" s="1">
        <v>21</v>
      </c>
      <c r="L165" s="1">
        <v>69</v>
      </c>
      <c r="M165" s="1">
        <v>256</v>
      </c>
      <c r="N165" s="1">
        <v>356</v>
      </c>
      <c r="O165" s="1">
        <v>124</v>
      </c>
      <c r="P165" s="1">
        <v>57</v>
      </c>
      <c r="Q165" s="1">
        <v>29</v>
      </c>
      <c r="R165" s="1">
        <v>87</v>
      </c>
      <c r="S165" s="2">
        <f t="shared" si="10"/>
        <v>0.94242260635620756</v>
      </c>
      <c r="T165" s="2">
        <f t="shared" si="10"/>
        <v>5.4539298492848583E-3</v>
      </c>
      <c r="U165" s="2">
        <f t="shared" si="10"/>
        <v>2.2511186961813338E-3</v>
      </c>
      <c r="V165" s="2">
        <f t="shared" si="10"/>
        <v>2.9539069720623357E-2</v>
      </c>
      <c r="W165" s="2">
        <f t="shared" si="10"/>
        <v>9.1142854528317423E-3</v>
      </c>
      <c r="X165" s="2">
        <f t="shared" si="9"/>
        <v>2.0772518050128572E-3</v>
      </c>
      <c r="Y165" s="2">
        <f t="shared" si="9"/>
        <v>1.9216866918621143E-4</v>
      </c>
      <c r="Z165" s="2">
        <f t="shared" si="9"/>
        <v>6.3141134161183758E-4</v>
      </c>
      <c r="AA165" s="2">
        <f t="shared" si="9"/>
        <v>2.342627586270006E-3</v>
      </c>
      <c r="AB165" s="2">
        <f t="shared" si="9"/>
        <v>3.2577164871567272E-3</v>
      </c>
      <c r="AC165" s="2">
        <f t="shared" si="9"/>
        <v>1.1347102370995342E-3</v>
      </c>
      <c r="AD165" s="2">
        <f t="shared" si="8"/>
        <v>5.2160067350543111E-4</v>
      </c>
      <c r="AE165" s="2">
        <f t="shared" si="8"/>
        <v>2.6537578125714913E-4</v>
      </c>
      <c r="AF165" s="2">
        <f t="shared" si="8"/>
        <v>7.9612734377144739E-4</v>
      </c>
    </row>
    <row r="166" spans="1:32">
      <c r="A166" s="1" t="s">
        <v>339</v>
      </c>
      <c r="B166" s="1" t="s">
        <v>77</v>
      </c>
      <c r="C166" s="1" t="s">
        <v>31</v>
      </c>
      <c r="D166" s="1">
        <v>199693</v>
      </c>
      <c r="E166" s="1">
        <v>96658</v>
      </c>
      <c r="F166" s="1">
        <v>4417</v>
      </c>
      <c r="G166" s="1">
        <v>216</v>
      </c>
      <c r="H166" s="1">
        <v>28315</v>
      </c>
      <c r="I166" s="1">
        <v>9334</v>
      </c>
      <c r="J166" s="1">
        <v>8106</v>
      </c>
      <c r="K166" s="1">
        <v>7337</v>
      </c>
      <c r="L166" s="1">
        <v>2216</v>
      </c>
      <c r="M166" s="1">
        <v>2618</v>
      </c>
      <c r="N166" s="1">
        <v>15866</v>
      </c>
      <c r="O166" s="1">
        <v>10442</v>
      </c>
      <c r="P166" s="1">
        <v>8126</v>
      </c>
      <c r="Q166" s="1">
        <v>2243</v>
      </c>
      <c r="R166" s="1">
        <v>3799</v>
      </c>
      <c r="S166" s="2">
        <f t="shared" si="10"/>
        <v>0.48403299064063338</v>
      </c>
      <c r="T166" s="2">
        <f t="shared" si="10"/>
        <v>2.2118952592229072E-2</v>
      </c>
      <c r="U166" s="2">
        <f t="shared" si="10"/>
        <v>1.0816603486351549E-3</v>
      </c>
      <c r="V166" s="2">
        <f t="shared" si="10"/>
        <v>0.14179265172039079</v>
      </c>
      <c r="W166" s="2">
        <f t="shared" si="10"/>
        <v>4.6741748584076558E-2</v>
      </c>
      <c r="X166" s="2">
        <f t="shared" si="9"/>
        <v>4.0592309194613735E-2</v>
      </c>
      <c r="Y166" s="2">
        <f t="shared" si="9"/>
        <v>3.6741398046000608E-2</v>
      </c>
      <c r="Z166" s="2">
        <f t="shared" si="9"/>
        <v>1.1097033947108812E-2</v>
      </c>
      <c r="AA166" s="2">
        <f t="shared" si="9"/>
        <v>1.3110124040402018E-2</v>
      </c>
      <c r="AB166" s="2">
        <f t="shared" si="9"/>
        <v>7.9451958756691518E-2</v>
      </c>
      <c r="AC166" s="2">
        <f t="shared" si="9"/>
        <v>5.2290265557630965E-2</v>
      </c>
      <c r="AD166" s="2">
        <f t="shared" si="8"/>
        <v>4.0692462930598472E-2</v>
      </c>
      <c r="AE166" s="2">
        <f t="shared" si="8"/>
        <v>1.1232241490688206E-2</v>
      </c>
      <c r="AF166" s="2">
        <f t="shared" si="8"/>
        <v>1.9024202150300713E-2</v>
      </c>
    </row>
    <row r="167" spans="1:32">
      <c r="A167" s="1" t="s">
        <v>200</v>
      </c>
      <c r="B167" s="1" t="s">
        <v>92</v>
      </c>
      <c r="C167" s="1" t="s">
        <v>21</v>
      </c>
      <c r="D167" s="1">
        <v>77750</v>
      </c>
      <c r="E167" s="1">
        <v>74554</v>
      </c>
      <c r="F167" s="1">
        <v>278</v>
      </c>
      <c r="G167" s="1">
        <v>88</v>
      </c>
      <c r="H167" s="1">
        <v>1776</v>
      </c>
      <c r="I167" s="1">
        <v>484</v>
      </c>
      <c r="J167" s="1">
        <v>116</v>
      </c>
      <c r="K167" s="1">
        <v>7</v>
      </c>
      <c r="L167" s="1">
        <v>18</v>
      </c>
      <c r="M167" s="1">
        <v>167</v>
      </c>
      <c r="N167" s="1">
        <v>120</v>
      </c>
      <c r="O167" s="1">
        <v>64</v>
      </c>
      <c r="P167" s="1">
        <v>17</v>
      </c>
      <c r="Q167" s="1">
        <v>13</v>
      </c>
      <c r="R167" s="1">
        <v>48</v>
      </c>
      <c r="S167" s="2">
        <f t="shared" si="10"/>
        <v>0.95889389067524111</v>
      </c>
      <c r="T167" s="2">
        <f t="shared" si="10"/>
        <v>3.5755627009646301E-3</v>
      </c>
      <c r="U167" s="2">
        <f t="shared" si="10"/>
        <v>1.1318327974276527E-3</v>
      </c>
      <c r="V167" s="2">
        <f t="shared" si="10"/>
        <v>2.2842443729903537E-2</v>
      </c>
      <c r="W167" s="2">
        <f t="shared" si="10"/>
        <v>6.2250803858520899E-3</v>
      </c>
      <c r="X167" s="2">
        <f t="shared" si="9"/>
        <v>1.4919614147909969E-3</v>
      </c>
      <c r="Y167" s="2">
        <f t="shared" si="9"/>
        <v>9.0032154340836018E-5</v>
      </c>
      <c r="Z167" s="2">
        <f t="shared" si="9"/>
        <v>2.3151125401929261E-4</v>
      </c>
      <c r="AA167" s="2">
        <f t="shared" si="9"/>
        <v>2.147909967845659E-3</v>
      </c>
      <c r="AB167" s="2">
        <f t="shared" si="9"/>
        <v>1.5434083601286173E-3</v>
      </c>
      <c r="AC167" s="2">
        <f t="shared" si="9"/>
        <v>8.2315112540192923E-4</v>
      </c>
      <c r="AD167" s="2">
        <f t="shared" si="8"/>
        <v>2.1864951768488746E-4</v>
      </c>
      <c r="AE167" s="2">
        <f t="shared" si="8"/>
        <v>1.6720257234726689E-4</v>
      </c>
      <c r="AF167" s="2">
        <f t="shared" si="8"/>
        <v>6.1736334405144695E-4</v>
      </c>
    </row>
    <row r="168" spans="1:32">
      <c r="A168" s="1" t="s">
        <v>199</v>
      </c>
      <c r="B168" s="1" t="s">
        <v>16</v>
      </c>
      <c r="C168" s="1" t="s">
        <v>21</v>
      </c>
      <c r="D168" s="1">
        <v>96731</v>
      </c>
      <c r="E168" s="1">
        <v>92747</v>
      </c>
      <c r="F168" s="1">
        <v>345</v>
      </c>
      <c r="G168" s="1">
        <v>76</v>
      </c>
      <c r="H168" s="1">
        <v>1499</v>
      </c>
      <c r="I168" s="1">
        <v>953</v>
      </c>
      <c r="J168" s="1">
        <v>170</v>
      </c>
      <c r="K168" s="1">
        <v>17</v>
      </c>
      <c r="L168" s="1">
        <v>38</v>
      </c>
      <c r="M168" s="1">
        <v>158</v>
      </c>
      <c r="N168" s="1">
        <v>264</v>
      </c>
      <c r="O168" s="1">
        <v>164</v>
      </c>
      <c r="P168" s="1">
        <v>126</v>
      </c>
      <c r="Q168" s="1">
        <v>81</v>
      </c>
      <c r="R168" s="1">
        <v>93</v>
      </c>
      <c r="S168" s="2">
        <f t="shared" si="10"/>
        <v>0.95881361714445212</v>
      </c>
      <c r="T168" s="2">
        <f t="shared" si="10"/>
        <v>3.5665918888463885E-3</v>
      </c>
      <c r="U168" s="2">
        <f t="shared" si="10"/>
        <v>7.8568401029659575E-4</v>
      </c>
      <c r="V168" s="2">
        <f t="shared" si="10"/>
        <v>1.549658330834996E-2</v>
      </c>
      <c r="W168" s="2">
        <f t="shared" si="10"/>
        <v>9.8520639712191549E-3</v>
      </c>
      <c r="X168" s="2">
        <f t="shared" si="9"/>
        <v>1.7574510756634377E-3</v>
      </c>
      <c r="Y168" s="2">
        <f t="shared" si="9"/>
        <v>1.7574510756634379E-4</v>
      </c>
      <c r="Z168" s="2">
        <f t="shared" si="9"/>
        <v>3.9284200514829788E-4</v>
      </c>
      <c r="AA168" s="2">
        <f t="shared" si="9"/>
        <v>1.633395705616607E-3</v>
      </c>
      <c r="AB168" s="2">
        <f t="shared" si="9"/>
        <v>2.7292181410302797E-3</v>
      </c>
      <c r="AC168" s="2">
        <f t="shared" si="9"/>
        <v>1.6954233906400222E-3</v>
      </c>
      <c r="AD168" s="2">
        <f t="shared" si="8"/>
        <v>1.3025813854917244E-3</v>
      </c>
      <c r="AE168" s="2">
        <f t="shared" si="8"/>
        <v>8.3737374781610861E-4</v>
      </c>
      <c r="AF168" s="2">
        <f t="shared" si="8"/>
        <v>9.6142911786293954E-4</v>
      </c>
    </row>
    <row r="169" spans="1:32">
      <c r="A169" s="1" t="s">
        <v>299</v>
      </c>
      <c r="B169" s="1" t="s">
        <v>65</v>
      </c>
      <c r="C169" s="1" t="s">
        <v>21</v>
      </c>
      <c r="D169" s="1">
        <v>139860</v>
      </c>
      <c r="E169" s="1">
        <v>126341</v>
      </c>
      <c r="F169" s="1">
        <v>1235</v>
      </c>
      <c r="G169" s="1">
        <v>142</v>
      </c>
      <c r="H169" s="1">
        <v>5300</v>
      </c>
      <c r="I169" s="1">
        <v>1967</v>
      </c>
      <c r="J169" s="1">
        <v>1410</v>
      </c>
      <c r="K169" s="1">
        <v>154</v>
      </c>
      <c r="L169" s="1">
        <v>399</v>
      </c>
      <c r="M169" s="1">
        <v>525</v>
      </c>
      <c r="N169" s="1">
        <v>1273</v>
      </c>
      <c r="O169" s="1">
        <v>487</v>
      </c>
      <c r="P169" s="1">
        <v>201</v>
      </c>
      <c r="Q169" s="1">
        <v>100</v>
      </c>
      <c r="R169" s="1">
        <v>326</v>
      </c>
      <c r="S169" s="2">
        <f t="shared" si="10"/>
        <v>0.90333905333905329</v>
      </c>
      <c r="T169" s="2">
        <f t="shared" si="10"/>
        <v>8.830258830258831E-3</v>
      </c>
      <c r="U169" s="2">
        <f t="shared" si="10"/>
        <v>1.0153010153010154E-3</v>
      </c>
      <c r="V169" s="2">
        <f t="shared" si="10"/>
        <v>3.7895037895037897E-2</v>
      </c>
      <c r="W169" s="2">
        <f t="shared" si="10"/>
        <v>1.4064064064064064E-2</v>
      </c>
      <c r="X169" s="2">
        <f t="shared" si="9"/>
        <v>1.0081510081510082E-2</v>
      </c>
      <c r="Y169" s="2">
        <f t="shared" si="9"/>
        <v>1.1011011011011012E-3</v>
      </c>
      <c r="Z169" s="2">
        <f t="shared" si="9"/>
        <v>2.8528528528528529E-3</v>
      </c>
      <c r="AA169" s="2">
        <f t="shared" si="9"/>
        <v>3.7537537537537537E-3</v>
      </c>
      <c r="AB169" s="2">
        <f t="shared" si="9"/>
        <v>9.1019591019591024E-3</v>
      </c>
      <c r="AC169" s="2">
        <f t="shared" si="9"/>
        <v>3.4820534820534819E-3</v>
      </c>
      <c r="AD169" s="2">
        <f t="shared" si="8"/>
        <v>1.4371514371514372E-3</v>
      </c>
      <c r="AE169" s="2">
        <f t="shared" si="8"/>
        <v>7.1500071500071503E-4</v>
      </c>
      <c r="AF169" s="2">
        <f t="shared" si="8"/>
        <v>2.3309023309023309E-3</v>
      </c>
    </row>
    <row r="170" spans="1:32">
      <c r="A170" s="1" t="s">
        <v>58</v>
      </c>
      <c r="B170" s="1" t="s">
        <v>51</v>
      </c>
      <c r="C170" s="1" t="s">
        <v>19</v>
      </c>
      <c r="D170" s="1">
        <v>138412</v>
      </c>
      <c r="E170" s="1">
        <v>119106</v>
      </c>
      <c r="F170" s="1">
        <v>574</v>
      </c>
      <c r="G170" s="1">
        <v>85</v>
      </c>
      <c r="H170" s="1">
        <v>2290</v>
      </c>
      <c r="I170" s="1">
        <v>2362</v>
      </c>
      <c r="J170" s="1">
        <v>1477</v>
      </c>
      <c r="K170" s="1">
        <v>6811</v>
      </c>
      <c r="L170" s="1">
        <v>244</v>
      </c>
      <c r="M170" s="1">
        <v>904</v>
      </c>
      <c r="N170" s="1">
        <v>1332</v>
      </c>
      <c r="O170" s="1">
        <v>1470</v>
      </c>
      <c r="P170" s="1">
        <v>92</v>
      </c>
      <c r="Q170" s="1">
        <v>169</v>
      </c>
      <c r="R170" s="1">
        <v>1496</v>
      </c>
      <c r="S170" s="2">
        <f t="shared" si="10"/>
        <v>0.8605178741727596</v>
      </c>
      <c r="T170" s="2">
        <f t="shared" si="10"/>
        <v>4.1470392740513831E-3</v>
      </c>
      <c r="U170" s="2">
        <f t="shared" si="10"/>
        <v>6.1410860330029192E-4</v>
      </c>
      <c r="V170" s="2">
        <f t="shared" si="10"/>
        <v>1.654480825361963E-2</v>
      </c>
      <c r="W170" s="2">
        <f t="shared" si="10"/>
        <v>1.7064994364650463E-2</v>
      </c>
      <c r="X170" s="2">
        <f t="shared" si="9"/>
        <v>1.0671040083229777E-2</v>
      </c>
      <c r="Y170" s="2">
        <f t="shared" si="9"/>
        <v>4.9208161142097508E-2</v>
      </c>
      <c r="Z170" s="2">
        <f t="shared" si="9"/>
        <v>1.7628529318267203E-3</v>
      </c>
      <c r="AA170" s="2">
        <f t="shared" si="9"/>
        <v>6.5312256162760457E-3</v>
      </c>
      <c r="AB170" s="2">
        <f t="shared" si="9"/>
        <v>9.6234430540704571E-3</v>
      </c>
      <c r="AC170" s="2">
        <f t="shared" si="9"/>
        <v>1.0620466433546224E-2</v>
      </c>
      <c r="AD170" s="2">
        <f t="shared" si="8"/>
        <v>6.6468225298384534E-4</v>
      </c>
      <c r="AE170" s="2">
        <f t="shared" si="8"/>
        <v>1.2209923995029333E-3</v>
      </c>
      <c r="AF170" s="2">
        <f t="shared" si="8"/>
        <v>1.0808311418085137E-2</v>
      </c>
    </row>
    <row r="171" spans="1:32">
      <c r="A171" s="1" t="s">
        <v>232</v>
      </c>
      <c r="B171" s="1" t="s">
        <v>65</v>
      </c>
      <c r="C171" s="1" t="s">
        <v>24</v>
      </c>
      <c r="D171" s="1">
        <v>248821</v>
      </c>
      <c r="E171" s="1">
        <v>183934</v>
      </c>
      <c r="F171" s="1">
        <v>2498</v>
      </c>
      <c r="G171" s="1">
        <v>72</v>
      </c>
      <c r="H171" s="1">
        <v>12590</v>
      </c>
      <c r="I171" s="1">
        <v>8235</v>
      </c>
      <c r="J171" s="1">
        <v>8106</v>
      </c>
      <c r="K171" s="1">
        <v>3851</v>
      </c>
      <c r="L171" s="1">
        <v>1989</v>
      </c>
      <c r="M171" s="1">
        <v>2722</v>
      </c>
      <c r="N171" s="1">
        <v>6114</v>
      </c>
      <c r="O171" s="1">
        <v>13058</v>
      </c>
      <c r="P171" s="1">
        <v>2524</v>
      </c>
      <c r="Q171" s="1">
        <v>1549</v>
      </c>
      <c r="R171" s="1">
        <v>1579</v>
      </c>
      <c r="S171" s="2">
        <f t="shared" si="10"/>
        <v>0.73922217176202976</v>
      </c>
      <c r="T171" s="2">
        <f t="shared" si="10"/>
        <v>1.0039345553630924E-2</v>
      </c>
      <c r="U171" s="2">
        <f t="shared" si="10"/>
        <v>2.8936464365949817E-4</v>
      </c>
      <c r="V171" s="2">
        <f t="shared" si="10"/>
        <v>5.0598623106570588E-2</v>
      </c>
      <c r="W171" s="2">
        <f t="shared" si="10"/>
        <v>3.3096081118555103E-2</v>
      </c>
      <c r="X171" s="2">
        <f t="shared" si="9"/>
        <v>3.2577636131998503E-2</v>
      </c>
      <c r="Y171" s="2">
        <f t="shared" si="9"/>
        <v>1.5476989482398994E-2</v>
      </c>
      <c r="Z171" s="2">
        <f t="shared" si="9"/>
        <v>7.9936982810936384E-3</v>
      </c>
      <c r="AA171" s="2">
        <f t="shared" ref="AA171:AF222" si="11">M171/$D171</f>
        <v>1.0939591111682696E-2</v>
      </c>
      <c r="AB171" s="2">
        <f t="shared" si="11"/>
        <v>2.4571880990752387E-2</v>
      </c>
      <c r="AC171" s="2">
        <f t="shared" si="11"/>
        <v>5.2479493290357324E-2</v>
      </c>
      <c r="AD171" s="2">
        <f t="shared" si="8"/>
        <v>1.0143838341619076E-2</v>
      </c>
      <c r="AE171" s="2">
        <f t="shared" si="8"/>
        <v>6.2253587920633709E-3</v>
      </c>
      <c r="AF171" s="2">
        <f t="shared" si="8"/>
        <v>6.3459273935881615E-3</v>
      </c>
    </row>
    <row r="172" spans="1:32">
      <c r="A172" s="1" t="s">
        <v>324</v>
      </c>
      <c r="B172" s="1" t="s">
        <v>65</v>
      </c>
      <c r="C172" s="1" t="s">
        <v>17</v>
      </c>
      <c r="D172" s="1">
        <v>85375</v>
      </c>
      <c r="E172" s="1">
        <v>76907</v>
      </c>
      <c r="F172" s="1">
        <v>798</v>
      </c>
      <c r="G172" s="1">
        <v>128</v>
      </c>
      <c r="H172" s="1">
        <v>3335</v>
      </c>
      <c r="I172" s="1">
        <v>1257</v>
      </c>
      <c r="J172" s="1">
        <v>707</v>
      </c>
      <c r="K172" s="1">
        <v>152</v>
      </c>
      <c r="L172" s="1">
        <v>206</v>
      </c>
      <c r="M172" s="1">
        <v>358</v>
      </c>
      <c r="N172" s="1">
        <v>754</v>
      </c>
      <c r="O172" s="1">
        <v>207</v>
      </c>
      <c r="P172" s="1">
        <v>131</v>
      </c>
      <c r="Q172" s="1">
        <v>61</v>
      </c>
      <c r="R172" s="1">
        <v>374</v>
      </c>
      <c r="S172" s="2">
        <f t="shared" si="10"/>
        <v>0.90081405563689609</v>
      </c>
      <c r="T172" s="2">
        <f t="shared" si="10"/>
        <v>9.3469985358711569E-3</v>
      </c>
      <c r="U172" s="2">
        <f t="shared" si="10"/>
        <v>1.4992679355783308E-3</v>
      </c>
      <c r="V172" s="2">
        <f t="shared" si="10"/>
        <v>3.9062957540263545E-2</v>
      </c>
      <c r="W172" s="2">
        <f t="shared" si="10"/>
        <v>1.4723279648609077E-2</v>
      </c>
      <c r="X172" s="2">
        <f t="shared" si="10"/>
        <v>8.2811127379209364E-3</v>
      </c>
      <c r="Y172" s="2">
        <f t="shared" si="10"/>
        <v>1.7803806734992679E-3</v>
      </c>
      <c r="Z172" s="2">
        <f t="shared" si="10"/>
        <v>2.4128843338213765E-3</v>
      </c>
      <c r="AA172" s="2">
        <f t="shared" si="11"/>
        <v>4.1932650073206439E-3</v>
      </c>
      <c r="AB172" s="2">
        <f t="shared" si="11"/>
        <v>8.8316251830161049E-3</v>
      </c>
      <c r="AC172" s="2">
        <f t="shared" si="11"/>
        <v>2.424597364568082E-3</v>
      </c>
      <c r="AD172" s="2">
        <f t="shared" si="8"/>
        <v>1.5344070278184481E-3</v>
      </c>
      <c r="AE172" s="2">
        <f t="shared" si="8"/>
        <v>7.1449487554904828E-4</v>
      </c>
      <c r="AF172" s="2">
        <f t="shared" si="8"/>
        <v>4.3806734992679359E-3</v>
      </c>
    </row>
    <row r="173" spans="1:32">
      <c r="A173" s="1" t="s">
        <v>211</v>
      </c>
      <c r="B173" s="1" t="s">
        <v>65</v>
      </c>
      <c r="C173" s="1" t="s">
        <v>17</v>
      </c>
      <c r="D173" s="1">
        <v>176462</v>
      </c>
      <c r="E173" s="1">
        <v>167445</v>
      </c>
      <c r="F173" s="1">
        <v>829</v>
      </c>
      <c r="G173" s="1">
        <v>423</v>
      </c>
      <c r="H173" s="1">
        <v>3463</v>
      </c>
      <c r="I173" s="1">
        <v>1620</v>
      </c>
      <c r="J173" s="1">
        <v>472</v>
      </c>
      <c r="K173" s="1">
        <v>34</v>
      </c>
      <c r="L173" s="1">
        <v>195</v>
      </c>
      <c r="M173" s="1">
        <v>338</v>
      </c>
      <c r="N173" s="1">
        <v>626</v>
      </c>
      <c r="O173" s="1">
        <v>328</v>
      </c>
      <c r="P173" s="1">
        <v>141</v>
      </c>
      <c r="Q173" s="1">
        <v>143</v>
      </c>
      <c r="R173" s="1">
        <v>405</v>
      </c>
      <c r="S173" s="2">
        <f t="shared" si="10"/>
        <v>0.94890117985741973</v>
      </c>
      <c r="T173" s="2">
        <f t="shared" si="10"/>
        <v>4.6978952975711488E-3</v>
      </c>
      <c r="U173" s="2">
        <f t="shared" si="10"/>
        <v>2.3971166596774376E-3</v>
      </c>
      <c r="V173" s="2">
        <f t="shared" si="10"/>
        <v>1.9624621731590939E-2</v>
      </c>
      <c r="W173" s="2">
        <f t="shared" si="10"/>
        <v>9.1804467817433785E-3</v>
      </c>
      <c r="X173" s="2">
        <f t="shared" si="10"/>
        <v>2.6747968401128856E-3</v>
      </c>
      <c r="Y173" s="2">
        <f t="shared" si="10"/>
        <v>1.9267604356745362E-4</v>
      </c>
      <c r="Z173" s="2">
        <f t="shared" si="10"/>
        <v>1.1050537792839251E-3</v>
      </c>
      <c r="AA173" s="2">
        <f t="shared" si="11"/>
        <v>1.9154265507588036E-3</v>
      </c>
      <c r="AB173" s="2">
        <f t="shared" si="11"/>
        <v>3.547505978624293E-3</v>
      </c>
      <c r="AC173" s="2">
        <f t="shared" si="11"/>
        <v>1.8587571261801407E-3</v>
      </c>
      <c r="AD173" s="2">
        <f t="shared" si="8"/>
        <v>7.9903888655914583E-4</v>
      </c>
      <c r="AE173" s="2">
        <f t="shared" si="8"/>
        <v>8.1037277147487841E-4</v>
      </c>
      <c r="AF173" s="2">
        <f t="shared" si="8"/>
        <v>2.2951116954358446E-3</v>
      </c>
    </row>
    <row r="174" spans="1:32">
      <c r="A174" s="1" t="s">
        <v>155</v>
      </c>
      <c r="B174" s="1" t="s">
        <v>23</v>
      </c>
      <c r="C174" s="1" t="s">
        <v>39</v>
      </c>
      <c r="D174" s="1">
        <v>114817</v>
      </c>
      <c r="E174" s="1">
        <v>108208</v>
      </c>
      <c r="F174" s="1">
        <v>641</v>
      </c>
      <c r="G174" s="1">
        <v>253</v>
      </c>
      <c r="H174" s="1">
        <v>2856</v>
      </c>
      <c r="I174" s="1">
        <v>1160</v>
      </c>
      <c r="J174" s="1">
        <v>366</v>
      </c>
      <c r="K174" s="1">
        <v>145</v>
      </c>
      <c r="L174" s="1">
        <v>73</v>
      </c>
      <c r="M174" s="1">
        <v>220</v>
      </c>
      <c r="N174" s="1">
        <v>232</v>
      </c>
      <c r="O174" s="1">
        <v>166</v>
      </c>
      <c r="P174" s="1">
        <v>270</v>
      </c>
      <c r="Q174" s="1">
        <v>63</v>
      </c>
      <c r="R174" s="1">
        <v>164</v>
      </c>
      <c r="S174" s="2">
        <f t="shared" si="10"/>
        <v>0.94243883745438395</v>
      </c>
      <c r="T174" s="2">
        <f t="shared" si="10"/>
        <v>5.5827969725737482E-3</v>
      </c>
      <c r="U174" s="2">
        <f t="shared" si="10"/>
        <v>2.2035064493933824E-3</v>
      </c>
      <c r="V174" s="2">
        <f t="shared" si="10"/>
        <v>2.4874365294337945E-2</v>
      </c>
      <c r="W174" s="2">
        <f t="shared" si="10"/>
        <v>1.010303352291037E-2</v>
      </c>
      <c r="X174" s="2">
        <f t="shared" si="10"/>
        <v>3.1876812667113756E-3</v>
      </c>
      <c r="Y174" s="2">
        <f t="shared" si="10"/>
        <v>1.2628791903637963E-3</v>
      </c>
      <c r="Z174" s="2">
        <f t="shared" si="10"/>
        <v>6.3579435101073878E-4</v>
      </c>
      <c r="AA174" s="2">
        <f t="shared" si="11"/>
        <v>1.9160925646898978E-3</v>
      </c>
      <c r="AB174" s="2">
        <f t="shared" si="11"/>
        <v>2.020606704582074E-3</v>
      </c>
      <c r="AC174" s="2">
        <f t="shared" si="11"/>
        <v>1.4457789351751047E-3</v>
      </c>
      <c r="AD174" s="2">
        <f t="shared" si="8"/>
        <v>2.3515681475739657E-3</v>
      </c>
      <c r="AE174" s="2">
        <f t="shared" si="8"/>
        <v>5.4869923443392533E-4</v>
      </c>
      <c r="AF174" s="2">
        <f t="shared" si="8"/>
        <v>1.4283599118597419E-3</v>
      </c>
    </row>
    <row r="175" spans="1:32">
      <c r="A175" s="1" t="s">
        <v>209</v>
      </c>
      <c r="B175" s="1" t="s">
        <v>51</v>
      </c>
      <c r="C175" s="1" t="s">
        <v>31</v>
      </c>
      <c r="D175" s="1">
        <v>280177</v>
      </c>
      <c r="E175" s="1">
        <v>229520</v>
      </c>
      <c r="F175" s="1">
        <v>1826</v>
      </c>
      <c r="G175" s="1">
        <v>163</v>
      </c>
      <c r="H175" s="1">
        <v>8024</v>
      </c>
      <c r="I175" s="1">
        <v>4279</v>
      </c>
      <c r="J175" s="1">
        <v>5072</v>
      </c>
      <c r="K175" s="1">
        <v>6364</v>
      </c>
      <c r="L175" s="1">
        <v>4692</v>
      </c>
      <c r="M175" s="1">
        <v>6037</v>
      </c>
      <c r="N175" s="1">
        <v>4942</v>
      </c>
      <c r="O175" s="1">
        <v>4664</v>
      </c>
      <c r="P175" s="1">
        <v>217</v>
      </c>
      <c r="Q175" s="1">
        <v>279</v>
      </c>
      <c r="R175" s="1">
        <v>4098</v>
      </c>
      <c r="S175" s="2">
        <f t="shared" si="10"/>
        <v>0.81919643653833107</v>
      </c>
      <c r="T175" s="2">
        <f t="shared" si="10"/>
        <v>6.5173087012852593E-3</v>
      </c>
      <c r="U175" s="2">
        <f t="shared" si="10"/>
        <v>5.8177509217387582E-4</v>
      </c>
      <c r="V175" s="2">
        <f t="shared" si="10"/>
        <v>2.8639038893271039E-2</v>
      </c>
      <c r="W175" s="2">
        <f t="shared" si="10"/>
        <v>1.5272488462650396E-2</v>
      </c>
      <c r="X175" s="2">
        <f t="shared" si="10"/>
        <v>1.8102842131938024E-2</v>
      </c>
      <c r="Y175" s="2">
        <f t="shared" si="10"/>
        <v>2.2714212801193533E-2</v>
      </c>
      <c r="Z175" s="2">
        <f t="shared" si="10"/>
        <v>1.6746556640980521E-2</v>
      </c>
      <c r="AA175" s="2">
        <f t="shared" si="11"/>
        <v>2.1547093444501154E-2</v>
      </c>
      <c r="AB175" s="2">
        <f t="shared" si="11"/>
        <v>1.7638849727136776E-2</v>
      </c>
      <c r="AC175" s="2">
        <f t="shared" si="11"/>
        <v>1.6646619815331023E-2</v>
      </c>
      <c r="AD175" s="2">
        <f t="shared" si="8"/>
        <v>7.7451039878362609E-4</v>
      </c>
      <c r="AE175" s="2">
        <f t="shared" si="8"/>
        <v>9.9579908415037646E-4</v>
      </c>
      <c r="AF175" s="2">
        <f t="shared" si="8"/>
        <v>1.462646826827327E-2</v>
      </c>
    </row>
    <row r="176" spans="1:32">
      <c r="A176" s="1" t="s">
        <v>131</v>
      </c>
      <c r="B176" s="1" t="s">
        <v>30</v>
      </c>
      <c r="C176" s="1" t="s">
        <v>19</v>
      </c>
      <c r="D176" s="1">
        <v>123871</v>
      </c>
      <c r="E176" s="1">
        <v>115510</v>
      </c>
      <c r="F176" s="1">
        <v>364</v>
      </c>
      <c r="G176" s="1">
        <v>49</v>
      </c>
      <c r="H176" s="1">
        <v>1739</v>
      </c>
      <c r="I176" s="1">
        <v>1490</v>
      </c>
      <c r="J176" s="1">
        <v>937</v>
      </c>
      <c r="K176" s="1">
        <v>485</v>
      </c>
      <c r="L176" s="1">
        <v>154</v>
      </c>
      <c r="M176" s="1">
        <v>978</v>
      </c>
      <c r="N176" s="1">
        <v>958</v>
      </c>
      <c r="O176" s="1">
        <v>515</v>
      </c>
      <c r="P176" s="1">
        <v>236</v>
      </c>
      <c r="Q176" s="1">
        <v>77</v>
      </c>
      <c r="R176" s="1">
        <v>379</v>
      </c>
      <c r="S176" s="2">
        <f t="shared" si="10"/>
        <v>0.93250236132751008</v>
      </c>
      <c r="T176" s="2">
        <f t="shared" si="10"/>
        <v>2.9385409014216404E-3</v>
      </c>
      <c r="U176" s="2">
        <f t="shared" si="10"/>
        <v>3.9557281365291313E-4</v>
      </c>
      <c r="V176" s="2">
        <f t="shared" si="10"/>
        <v>1.4038798427396243E-2</v>
      </c>
      <c r="W176" s="2">
        <f t="shared" si="10"/>
        <v>1.2028642700874297E-2</v>
      </c>
      <c r="X176" s="2">
        <f t="shared" si="10"/>
        <v>7.5643209467914198E-3</v>
      </c>
      <c r="Y176" s="2">
        <f t="shared" si="10"/>
        <v>3.9153635637074052E-3</v>
      </c>
      <c r="Z176" s="2">
        <f t="shared" si="10"/>
        <v>1.2432288429091555E-3</v>
      </c>
      <c r="AA176" s="2">
        <f t="shared" si="11"/>
        <v>7.8953104439295711E-3</v>
      </c>
      <c r="AB176" s="2">
        <f t="shared" si="11"/>
        <v>7.7338521526426687E-3</v>
      </c>
      <c r="AC176" s="2">
        <f t="shared" si="11"/>
        <v>4.1575510006377605E-3</v>
      </c>
      <c r="AD176" s="2">
        <f t="shared" si="8"/>
        <v>1.9052078371854591E-3</v>
      </c>
      <c r="AE176" s="2">
        <f t="shared" si="8"/>
        <v>6.2161442145457777E-4</v>
      </c>
      <c r="AF176" s="2">
        <f t="shared" si="8"/>
        <v>3.0596346198868175E-3</v>
      </c>
    </row>
    <row r="177" spans="1:32">
      <c r="A177" s="1" t="s">
        <v>259</v>
      </c>
      <c r="B177" s="1" t="s">
        <v>77</v>
      </c>
      <c r="C177" s="1" t="s">
        <v>31</v>
      </c>
      <c r="D177" s="1">
        <v>307984</v>
      </c>
      <c r="E177" s="1">
        <v>51516</v>
      </c>
      <c r="F177" s="1">
        <v>2172</v>
      </c>
      <c r="G177" s="1">
        <v>462</v>
      </c>
      <c r="H177" s="1">
        <v>35066</v>
      </c>
      <c r="I177" s="1">
        <v>13945</v>
      </c>
      <c r="J177" s="1">
        <v>42484</v>
      </c>
      <c r="K177" s="1">
        <v>30307</v>
      </c>
      <c r="L177" s="1">
        <v>37262</v>
      </c>
      <c r="M177" s="1">
        <v>3930</v>
      </c>
      <c r="N177" s="1">
        <v>19912</v>
      </c>
      <c r="O177" s="1">
        <v>37811</v>
      </c>
      <c r="P177" s="1">
        <v>15050</v>
      </c>
      <c r="Q177" s="1">
        <v>7395</v>
      </c>
      <c r="R177" s="1">
        <v>10672</v>
      </c>
      <c r="S177" s="2">
        <f t="shared" si="10"/>
        <v>0.16726842952880669</v>
      </c>
      <c r="T177" s="2">
        <f t="shared" si="10"/>
        <v>7.0523144059431659E-3</v>
      </c>
      <c r="U177" s="2">
        <f t="shared" si="10"/>
        <v>1.5000779261260325E-3</v>
      </c>
      <c r="V177" s="2">
        <f t="shared" si="10"/>
        <v>0.11385656397734947</v>
      </c>
      <c r="W177" s="2">
        <f t="shared" si="10"/>
        <v>4.527832614681282E-2</v>
      </c>
      <c r="X177" s="2">
        <f t="shared" si="10"/>
        <v>0.13794223076523457</v>
      </c>
      <c r="Y177" s="2">
        <f t="shared" si="10"/>
        <v>9.8404462569484125E-2</v>
      </c>
      <c r="Z177" s="2">
        <f t="shared" si="10"/>
        <v>0.12098680450932515</v>
      </c>
      <c r="AA177" s="2">
        <f t="shared" si="11"/>
        <v>1.2760403137825341E-2</v>
      </c>
      <c r="AB177" s="2">
        <f t="shared" si="11"/>
        <v>6.4652709231648398E-2</v>
      </c>
      <c r="AC177" s="2">
        <f t="shared" si="11"/>
        <v>0.12276936464231908</v>
      </c>
      <c r="AD177" s="2">
        <f t="shared" si="8"/>
        <v>4.8866174866226818E-2</v>
      </c>
      <c r="AE177" s="2">
        <f t="shared" si="8"/>
        <v>2.4010987583770585E-2</v>
      </c>
      <c r="AF177" s="2">
        <f t="shared" si="8"/>
        <v>3.4651150709127748E-2</v>
      </c>
    </row>
    <row r="178" spans="1:32">
      <c r="A178" s="1" t="s">
        <v>138</v>
      </c>
      <c r="B178" s="1" t="s">
        <v>92</v>
      </c>
      <c r="C178" s="1" t="s">
        <v>39</v>
      </c>
      <c r="D178" s="1">
        <v>93667</v>
      </c>
      <c r="E178" s="1">
        <v>89832</v>
      </c>
      <c r="F178" s="1">
        <v>316</v>
      </c>
      <c r="G178" s="1">
        <v>45</v>
      </c>
      <c r="H178" s="1">
        <v>1549</v>
      </c>
      <c r="I178" s="1">
        <v>785</v>
      </c>
      <c r="J178" s="1">
        <v>215</v>
      </c>
      <c r="K178" s="1">
        <v>67</v>
      </c>
      <c r="L178" s="1">
        <v>78</v>
      </c>
      <c r="M178" s="1">
        <v>152</v>
      </c>
      <c r="N178" s="1">
        <v>323</v>
      </c>
      <c r="O178" s="1">
        <v>63</v>
      </c>
      <c r="P178" s="1">
        <v>70</v>
      </c>
      <c r="Q178" s="1">
        <v>25</v>
      </c>
      <c r="R178" s="1">
        <v>147</v>
      </c>
      <c r="S178" s="2">
        <f t="shared" si="10"/>
        <v>0.95905708520610244</v>
      </c>
      <c r="T178" s="2">
        <f t="shared" si="10"/>
        <v>3.3736534745427951E-3</v>
      </c>
      <c r="U178" s="2">
        <f t="shared" si="10"/>
        <v>4.8042533656463855E-4</v>
      </c>
      <c r="V178" s="2">
        <f t="shared" si="10"/>
        <v>1.6537307696413893E-2</v>
      </c>
      <c r="W178" s="2">
        <f t="shared" si="10"/>
        <v>8.380753093405361E-3</v>
      </c>
      <c r="X178" s="2">
        <f t="shared" si="10"/>
        <v>2.2953654969199398E-3</v>
      </c>
      <c r="Y178" s="2">
        <f t="shared" si="10"/>
        <v>7.1529994555179514E-4</v>
      </c>
      <c r="Z178" s="2">
        <f t="shared" si="10"/>
        <v>8.3273725004537346E-4</v>
      </c>
      <c r="AA178" s="2">
        <f t="shared" si="11"/>
        <v>1.6227700257294459E-3</v>
      </c>
      <c r="AB178" s="2">
        <f t="shared" si="11"/>
        <v>3.4483863046750724E-3</v>
      </c>
      <c r="AC178" s="2">
        <f t="shared" si="11"/>
        <v>6.7259547119049396E-4</v>
      </c>
      <c r="AD178" s="2">
        <f t="shared" si="8"/>
        <v>7.4732830132277111E-4</v>
      </c>
      <c r="AE178" s="2">
        <f t="shared" si="8"/>
        <v>2.6690296475813255E-4</v>
      </c>
      <c r="AF178" s="2">
        <f t="shared" si="8"/>
        <v>1.5693894327778193E-3</v>
      </c>
    </row>
    <row r="179" spans="1:32">
      <c r="A179" s="1" t="s">
        <v>203</v>
      </c>
      <c r="B179" s="1" t="s">
        <v>92</v>
      </c>
      <c r="C179" s="1" t="s">
        <v>21</v>
      </c>
      <c r="D179" s="1">
        <v>68583</v>
      </c>
      <c r="E179" s="1">
        <v>64936</v>
      </c>
      <c r="F179" s="1">
        <v>279</v>
      </c>
      <c r="G179" s="1">
        <v>95</v>
      </c>
      <c r="H179" s="1">
        <v>1667</v>
      </c>
      <c r="I179" s="1">
        <v>552</v>
      </c>
      <c r="J179" s="1">
        <v>111</v>
      </c>
      <c r="K179" s="1">
        <v>11</v>
      </c>
      <c r="L179" s="1">
        <v>76</v>
      </c>
      <c r="M179" s="1">
        <v>128</v>
      </c>
      <c r="N179" s="1">
        <v>470</v>
      </c>
      <c r="O179" s="1">
        <v>108</v>
      </c>
      <c r="P179" s="1">
        <v>65</v>
      </c>
      <c r="Q179" s="1">
        <v>24</v>
      </c>
      <c r="R179" s="1">
        <v>61</v>
      </c>
      <c r="S179" s="2">
        <f t="shared" si="10"/>
        <v>0.94682355685811348</v>
      </c>
      <c r="T179" s="2">
        <f t="shared" si="10"/>
        <v>4.0680635142819653E-3</v>
      </c>
      <c r="U179" s="2">
        <f t="shared" si="10"/>
        <v>1.3851829170494145E-3</v>
      </c>
      <c r="V179" s="2">
        <f t="shared" si="10"/>
        <v>2.4306314976014463E-2</v>
      </c>
      <c r="W179" s="2">
        <f t="shared" si="10"/>
        <v>8.0486417916976506E-3</v>
      </c>
      <c r="X179" s="2">
        <f t="shared" si="10"/>
        <v>1.618476882026158E-3</v>
      </c>
      <c r="Y179" s="2">
        <f t="shared" si="10"/>
        <v>1.6038960092151116E-4</v>
      </c>
      <c r="Z179" s="2">
        <f t="shared" si="10"/>
        <v>1.1081463336395318E-3</v>
      </c>
      <c r="AA179" s="2">
        <f t="shared" si="11"/>
        <v>1.8663517198139481E-3</v>
      </c>
      <c r="AB179" s="2">
        <f t="shared" si="11"/>
        <v>6.8530102211918405E-3</v>
      </c>
      <c r="AC179" s="2">
        <f t="shared" si="11"/>
        <v>1.5747342635930187E-3</v>
      </c>
      <c r="AD179" s="2">
        <f t="shared" si="8"/>
        <v>9.4775673271802049E-4</v>
      </c>
      <c r="AE179" s="2">
        <f t="shared" si="8"/>
        <v>3.4994094746511523E-4</v>
      </c>
      <c r="AF179" s="2">
        <f t="shared" si="8"/>
        <v>8.8943324147383465E-4</v>
      </c>
    </row>
    <row r="180" spans="1:32">
      <c r="A180" s="1" t="s">
        <v>121</v>
      </c>
      <c r="B180" s="1" t="s">
        <v>23</v>
      </c>
      <c r="C180" s="1" t="s">
        <v>39</v>
      </c>
      <c r="D180" s="1">
        <v>99023</v>
      </c>
      <c r="E180" s="1">
        <v>95968</v>
      </c>
      <c r="F180" s="1">
        <v>264</v>
      </c>
      <c r="G180" s="1">
        <v>70</v>
      </c>
      <c r="H180" s="1">
        <v>782</v>
      </c>
      <c r="I180" s="1">
        <v>786</v>
      </c>
      <c r="J180" s="1">
        <v>350</v>
      </c>
      <c r="K180" s="1">
        <v>79</v>
      </c>
      <c r="L180" s="1">
        <v>32</v>
      </c>
      <c r="M180" s="1">
        <v>187</v>
      </c>
      <c r="N180" s="1">
        <v>147</v>
      </c>
      <c r="O180" s="1">
        <v>156</v>
      </c>
      <c r="P180" s="1">
        <v>65</v>
      </c>
      <c r="Q180" s="1">
        <v>15</v>
      </c>
      <c r="R180" s="1">
        <v>122</v>
      </c>
      <c r="S180" s="2">
        <f t="shared" si="10"/>
        <v>0.96914858164264872</v>
      </c>
      <c r="T180" s="2">
        <f t="shared" si="10"/>
        <v>2.6660472819445987E-3</v>
      </c>
      <c r="U180" s="2">
        <f t="shared" si="10"/>
        <v>7.0690647627318906E-4</v>
      </c>
      <c r="V180" s="2">
        <f t="shared" si="10"/>
        <v>7.8971552063661979E-3</v>
      </c>
      <c r="W180" s="2">
        <f t="shared" si="10"/>
        <v>7.9375498621532363E-3</v>
      </c>
      <c r="X180" s="2">
        <f t="shared" si="10"/>
        <v>3.5345323813659453E-3</v>
      </c>
      <c r="Y180" s="2">
        <f t="shared" si="10"/>
        <v>7.9779445179402764E-4</v>
      </c>
      <c r="Z180" s="2">
        <f t="shared" si="10"/>
        <v>3.2315724629631502E-4</v>
      </c>
      <c r="AA180" s="2">
        <f t="shared" si="11"/>
        <v>1.8884501580440907E-3</v>
      </c>
      <c r="AB180" s="2">
        <f t="shared" si="11"/>
        <v>1.4845036001736971E-3</v>
      </c>
      <c r="AC180" s="2">
        <f t="shared" si="11"/>
        <v>1.5753915756945357E-3</v>
      </c>
      <c r="AD180" s="2">
        <f t="shared" si="8"/>
        <v>6.5641315653938985E-4</v>
      </c>
      <c r="AE180" s="2">
        <f t="shared" si="8"/>
        <v>1.5147995920139766E-4</v>
      </c>
      <c r="AF180" s="2">
        <f t="shared" si="8"/>
        <v>1.2320370015047009E-3</v>
      </c>
    </row>
    <row r="181" spans="1:32">
      <c r="A181" s="1" t="s">
        <v>40</v>
      </c>
      <c r="B181" s="1" t="s">
        <v>28</v>
      </c>
      <c r="C181" s="1" t="s">
        <v>24</v>
      </c>
      <c r="D181" s="1">
        <v>159616</v>
      </c>
      <c r="E181" s="1">
        <v>152240</v>
      </c>
      <c r="F181" s="1">
        <v>414</v>
      </c>
      <c r="G181" s="1">
        <v>26</v>
      </c>
      <c r="H181" s="1">
        <v>2741</v>
      </c>
      <c r="I181" s="1">
        <v>1186</v>
      </c>
      <c r="J181" s="1">
        <v>513</v>
      </c>
      <c r="K181" s="1">
        <v>195</v>
      </c>
      <c r="L181" s="1">
        <v>268</v>
      </c>
      <c r="M181" s="1">
        <v>605</v>
      </c>
      <c r="N181" s="1">
        <v>548</v>
      </c>
      <c r="O181" s="1">
        <v>306</v>
      </c>
      <c r="P181" s="1">
        <v>71</v>
      </c>
      <c r="Q181" s="1">
        <v>34</v>
      </c>
      <c r="R181" s="1">
        <v>469</v>
      </c>
      <c r="S181" s="2">
        <f t="shared" si="10"/>
        <v>0.9537890938251804</v>
      </c>
      <c r="T181" s="2">
        <f t="shared" si="10"/>
        <v>2.5937249398556537E-3</v>
      </c>
      <c r="U181" s="2">
        <f t="shared" si="10"/>
        <v>1.6289093825180433E-4</v>
      </c>
      <c r="V181" s="2">
        <f t="shared" si="10"/>
        <v>1.7172463913392142E-2</v>
      </c>
      <c r="W181" s="2">
        <f t="shared" si="10"/>
        <v>7.4303327987169203E-3</v>
      </c>
      <c r="X181" s="2">
        <f t="shared" si="10"/>
        <v>3.2139635124298314E-3</v>
      </c>
      <c r="Y181" s="2">
        <f t="shared" si="10"/>
        <v>1.2216820368885326E-3</v>
      </c>
      <c r="Z181" s="2">
        <f t="shared" si="10"/>
        <v>1.6790296712109062E-3</v>
      </c>
      <c r="AA181" s="2">
        <f t="shared" si="11"/>
        <v>3.7903468323977545E-3</v>
      </c>
      <c r="AB181" s="2">
        <f t="shared" si="11"/>
        <v>3.4332397754611066E-3</v>
      </c>
      <c r="AC181" s="2">
        <f t="shared" si="11"/>
        <v>1.9171010425020048E-3</v>
      </c>
      <c r="AD181" s="2">
        <f t="shared" si="8"/>
        <v>4.4481756214915797E-4</v>
      </c>
      <c r="AE181" s="2">
        <f t="shared" si="8"/>
        <v>2.130112269446672E-4</v>
      </c>
      <c r="AF181" s="2">
        <f t="shared" si="8"/>
        <v>2.9383019246190857E-3</v>
      </c>
    </row>
    <row r="182" spans="1:32">
      <c r="A182" s="1" t="s">
        <v>310</v>
      </c>
      <c r="B182" s="1" t="s">
        <v>16</v>
      </c>
      <c r="C182" s="1" t="s">
        <v>17</v>
      </c>
      <c r="D182" s="1">
        <v>127114</v>
      </c>
      <c r="E182" s="1">
        <v>107889</v>
      </c>
      <c r="F182" s="1">
        <v>1398</v>
      </c>
      <c r="G182" s="1">
        <v>33</v>
      </c>
      <c r="H182" s="1">
        <v>4435</v>
      </c>
      <c r="I182" s="1">
        <v>3376</v>
      </c>
      <c r="J182" s="1">
        <v>3464</v>
      </c>
      <c r="K182" s="1">
        <v>424</v>
      </c>
      <c r="L182" s="1">
        <v>495</v>
      </c>
      <c r="M182" s="1">
        <v>808</v>
      </c>
      <c r="N182" s="1">
        <v>1630</v>
      </c>
      <c r="O182" s="1">
        <v>859</v>
      </c>
      <c r="P182" s="1">
        <v>1344</v>
      </c>
      <c r="Q182" s="1">
        <v>288</v>
      </c>
      <c r="R182" s="1">
        <v>671</v>
      </c>
      <c r="S182" s="2">
        <f t="shared" si="10"/>
        <v>0.84875780795191713</v>
      </c>
      <c r="T182" s="2">
        <f t="shared" si="10"/>
        <v>1.0998001793665529E-2</v>
      </c>
      <c r="U182" s="2">
        <f t="shared" si="10"/>
        <v>2.5960948439983009E-4</v>
      </c>
      <c r="V182" s="2">
        <f t="shared" si="10"/>
        <v>3.488994131252262E-2</v>
      </c>
      <c r="W182" s="2">
        <f t="shared" si="10"/>
        <v>2.655883694950989E-2</v>
      </c>
      <c r="X182" s="2">
        <f t="shared" si="10"/>
        <v>2.7251128907909435E-2</v>
      </c>
      <c r="Y182" s="2">
        <f t="shared" si="10"/>
        <v>3.3355885268341805E-3</v>
      </c>
      <c r="Z182" s="2">
        <f t="shared" si="10"/>
        <v>3.8941422659974512E-3</v>
      </c>
      <c r="AA182" s="2">
        <f t="shared" si="11"/>
        <v>6.3564988907594761E-3</v>
      </c>
      <c r="AB182" s="2">
        <f t="shared" si="11"/>
        <v>1.2823135138537061E-2</v>
      </c>
      <c r="AC182" s="2">
        <f t="shared" si="11"/>
        <v>6.757713548468304E-3</v>
      </c>
      <c r="AD182" s="2">
        <f t="shared" si="8"/>
        <v>1.0573186273738534E-2</v>
      </c>
      <c r="AE182" s="2">
        <f t="shared" si="8"/>
        <v>2.2656827729439716E-3</v>
      </c>
      <c r="AF182" s="2">
        <f t="shared" si="8"/>
        <v>5.2787261827965445E-3</v>
      </c>
    </row>
    <row r="183" spans="1:32">
      <c r="A183" s="1" t="s">
        <v>180</v>
      </c>
      <c r="B183" s="1" t="s">
        <v>23</v>
      </c>
      <c r="C183" s="1" t="s">
        <v>21</v>
      </c>
      <c r="D183" s="1">
        <v>107766</v>
      </c>
      <c r="E183" s="1">
        <v>103343</v>
      </c>
      <c r="F183" s="1">
        <v>512</v>
      </c>
      <c r="G183" s="1">
        <v>74</v>
      </c>
      <c r="H183" s="1">
        <v>1906</v>
      </c>
      <c r="I183" s="1">
        <v>791</v>
      </c>
      <c r="J183" s="1">
        <v>217</v>
      </c>
      <c r="K183" s="1">
        <v>29</v>
      </c>
      <c r="L183" s="1">
        <v>68</v>
      </c>
      <c r="M183" s="1">
        <v>215</v>
      </c>
      <c r="N183" s="1">
        <v>221</v>
      </c>
      <c r="O183" s="1">
        <v>108</v>
      </c>
      <c r="P183" s="1">
        <v>101</v>
      </c>
      <c r="Q183" s="1">
        <v>42</v>
      </c>
      <c r="R183" s="1">
        <v>139</v>
      </c>
      <c r="S183" s="2">
        <f t="shared" si="10"/>
        <v>0.95895737059926134</v>
      </c>
      <c r="T183" s="2">
        <f t="shared" si="10"/>
        <v>4.7510346491472268E-3</v>
      </c>
      <c r="U183" s="2">
        <f t="shared" si="10"/>
        <v>6.8667297663456005E-4</v>
      </c>
      <c r="V183" s="2">
        <f t="shared" si="10"/>
        <v>1.768646883061448E-2</v>
      </c>
      <c r="W183" s="2">
        <f t="shared" si="10"/>
        <v>7.3399773583505004E-3</v>
      </c>
      <c r="X183" s="2">
        <f t="shared" si="10"/>
        <v>2.0136221071581019E-3</v>
      </c>
      <c r="Y183" s="2">
        <f t="shared" si="10"/>
        <v>2.6910157192435461E-4</v>
      </c>
      <c r="Z183" s="2">
        <f t="shared" si="10"/>
        <v>6.3099678933986603E-4</v>
      </c>
      <c r="AA183" s="2">
        <f t="shared" si="11"/>
        <v>1.9950633780598703E-3</v>
      </c>
      <c r="AB183" s="2">
        <f t="shared" si="11"/>
        <v>2.0507395653545646E-3</v>
      </c>
      <c r="AC183" s="2">
        <f t="shared" si="11"/>
        <v>1.0021713713044931E-3</v>
      </c>
      <c r="AD183" s="2">
        <f t="shared" si="8"/>
        <v>9.3721581946068337E-4</v>
      </c>
      <c r="AE183" s="2">
        <f t="shared" si="8"/>
        <v>3.8973331106285843E-4</v>
      </c>
      <c r="AF183" s="2">
        <f t="shared" si="8"/>
        <v>1.289831672327079E-3</v>
      </c>
    </row>
    <row r="184" spans="1:32">
      <c r="A184" s="1" t="s">
        <v>79</v>
      </c>
      <c r="B184" s="1" t="s">
        <v>28</v>
      </c>
      <c r="C184" s="1" t="s">
        <v>39</v>
      </c>
      <c r="D184" s="1">
        <v>167446</v>
      </c>
      <c r="E184" s="1">
        <v>154526</v>
      </c>
      <c r="F184" s="1">
        <v>727</v>
      </c>
      <c r="G184" s="1">
        <v>90</v>
      </c>
      <c r="H184" s="1">
        <v>5405</v>
      </c>
      <c r="I184" s="1">
        <v>1244</v>
      </c>
      <c r="J184" s="1">
        <v>1122</v>
      </c>
      <c r="K184" s="1">
        <v>862</v>
      </c>
      <c r="L184" s="1">
        <v>1443</v>
      </c>
      <c r="M184" s="1">
        <v>530</v>
      </c>
      <c r="N184" s="1">
        <v>592</v>
      </c>
      <c r="O184" s="1">
        <v>365</v>
      </c>
      <c r="P184" s="1">
        <v>64</v>
      </c>
      <c r="Q184" s="1">
        <v>65</v>
      </c>
      <c r="R184" s="1">
        <v>411</v>
      </c>
      <c r="S184" s="2">
        <f t="shared" si="10"/>
        <v>0.92284079643586592</v>
      </c>
      <c r="T184" s="2">
        <f t="shared" si="10"/>
        <v>4.3416982191273601E-3</v>
      </c>
      <c r="U184" s="2">
        <f t="shared" si="10"/>
        <v>5.3748671213406114E-4</v>
      </c>
      <c r="V184" s="2">
        <f t="shared" si="10"/>
        <v>3.2279063100940003E-2</v>
      </c>
      <c r="W184" s="2">
        <f t="shared" si="10"/>
        <v>7.4292607766085787E-3</v>
      </c>
      <c r="X184" s="2">
        <f t="shared" si="10"/>
        <v>6.7006676779379623E-3</v>
      </c>
      <c r="Y184" s="2">
        <f t="shared" si="10"/>
        <v>5.1479282873284522E-3</v>
      </c>
      <c r="Z184" s="2">
        <f t="shared" si="10"/>
        <v>8.6177036178827805E-3</v>
      </c>
      <c r="AA184" s="2">
        <f t="shared" si="11"/>
        <v>3.1651995270116935E-3</v>
      </c>
      <c r="AB184" s="2">
        <f t="shared" si="11"/>
        <v>3.5354681509262688E-3</v>
      </c>
      <c r="AC184" s="2">
        <f t="shared" si="11"/>
        <v>2.1798072214325812E-3</v>
      </c>
      <c r="AD184" s="2">
        <f t="shared" si="8"/>
        <v>3.8221277307311013E-4</v>
      </c>
      <c r="AE184" s="2">
        <f t="shared" si="8"/>
        <v>3.8818484765237746E-4</v>
      </c>
      <c r="AF184" s="2">
        <f t="shared" si="8"/>
        <v>2.454522652078879E-3</v>
      </c>
    </row>
    <row r="185" spans="1:32">
      <c r="A185" s="1" t="s">
        <v>126</v>
      </c>
      <c r="B185" s="1" t="s">
        <v>16</v>
      </c>
      <c r="C185" s="1" t="s">
        <v>21</v>
      </c>
      <c r="D185" s="1">
        <v>101499</v>
      </c>
      <c r="E185" s="1">
        <v>98001</v>
      </c>
      <c r="F185" s="1">
        <v>354</v>
      </c>
      <c r="G185" s="1">
        <v>46</v>
      </c>
      <c r="H185" s="1">
        <v>1726</v>
      </c>
      <c r="I185" s="1">
        <v>617</v>
      </c>
      <c r="J185" s="1">
        <v>112</v>
      </c>
      <c r="K185" s="1">
        <v>5</v>
      </c>
      <c r="L185" s="1">
        <v>67</v>
      </c>
      <c r="M185" s="1">
        <v>141</v>
      </c>
      <c r="N185" s="1">
        <v>206</v>
      </c>
      <c r="O185" s="1">
        <v>67</v>
      </c>
      <c r="P185" s="1">
        <v>73</v>
      </c>
      <c r="Q185" s="1">
        <v>17</v>
      </c>
      <c r="R185" s="1">
        <v>67</v>
      </c>
      <c r="S185" s="2">
        <f t="shared" si="10"/>
        <v>0.96553660627198301</v>
      </c>
      <c r="T185" s="2">
        <f t="shared" si="10"/>
        <v>3.4877190908284813E-3</v>
      </c>
      <c r="U185" s="2">
        <f t="shared" si="10"/>
        <v>4.5320643553138455E-4</v>
      </c>
      <c r="V185" s="2">
        <f t="shared" si="10"/>
        <v>1.7005093646242819E-2</v>
      </c>
      <c r="W185" s="2">
        <f t="shared" si="10"/>
        <v>6.078877624410093E-3</v>
      </c>
      <c r="X185" s="2">
        <f t="shared" si="10"/>
        <v>1.1034591473807623E-3</v>
      </c>
      <c r="Y185" s="2">
        <f t="shared" si="10"/>
        <v>4.9261569079498323E-5</v>
      </c>
      <c r="Z185" s="2">
        <f t="shared" si="10"/>
        <v>6.6010502566527754E-4</v>
      </c>
      <c r="AA185" s="2">
        <f t="shared" si="11"/>
        <v>1.3891762480418527E-3</v>
      </c>
      <c r="AB185" s="2">
        <f t="shared" si="11"/>
        <v>2.0295766460753308E-3</v>
      </c>
      <c r="AC185" s="2">
        <f t="shared" si="11"/>
        <v>6.6010502566527754E-4</v>
      </c>
      <c r="AD185" s="2">
        <f t="shared" si="8"/>
        <v>7.1921890856067546E-4</v>
      </c>
      <c r="AE185" s="2">
        <f t="shared" si="8"/>
        <v>1.6748933487029428E-4</v>
      </c>
      <c r="AF185" s="2">
        <f t="shared" si="8"/>
        <v>6.6010502566527754E-4</v>
      </c>
    </row>
    <row r="186" spans="1:32">
      <c r="A186" s="1" t="s">
        <v>234</v>
      </c>
      <c r="B186" s="1" t="s">
        <v>92</v>
      </c>
      <c r="C186" s="1" t="s">
        <v>39</v>
      </c>
      <c r="D186" s="1">
        <v>202566</v>
      </c>
      <c r="E186" s="1">
        <v>190553</v>
      </c>
      <c r="F186" s="1">
        <v>1113</v>
      </c>
      <c r="G186" s="1">
        <v>176</v>
      </c>
      <c r="H186" s="1">
        <v>5234</v>
      </c>
      <c r="I186" s="1">
        <v>2033</v>
      </c>
      <c r="J186" s="1">
        <v>817</v>
      </c>
      <c r="K186" s="1">
        <v>111</v>
      </c>
      <c r="L186" s="1">
        <v>299</v>
      </c>
      <c r="M186" s="1">
        <v>619</v>
      </c>
      <c r="N186" s="1">
        <v>590</v>
      </c>
      <c r="O186" s="1">
        <v>383</v>
      </c>
      <c r="P186" s="1">
        <v>188</v>
      </c>
      <c r="Q186" s="1">
        <v>61</v>
      </c>
      <c r="R186" s="1">
        <v>389</v>
      </c>
      <c r="S186" s="2">
        <f t="shared" si="10"/>
        <v>0.94069587196271831</v>
      </c>
      <c r="T186" s="2">
        <f t="shared" si="10"/>
        <v>5.4945054945054949E-3</v>
      </c>
      <c r="U186" s="2">
        <f t="shared" si="10"/>
        <v>8.6885262087418424E-4</v>
      </c>
      <c r="V186" s="2">
        <f t="shared" si="10"/>
        <v>2.5838492145769772E-2</v>
      </c>
      <c r="W186" s="2">
        <f t="shared" si="10"/>
        <v>1.0036235103620549E-2</v>
      </c>
      <c r="X186" s="2">
        <f t="shared" si="10"/>
        <v>4.0332533593989122E-3</v>
      </c>
      <c r="Y186" s="2">
        <f t="shared" si="10"/>
        <v>5.4796955066496842E-4</v>
      </c>
      <c r="Z186" s="2">
        <f t="shared" si="10"/>
        <v>1.4760621229623924E-3</v>
      </c>
      <c r="AA186" s="2">
        <f t="shared" si="11"/>
        <v>3.0557941609154547E-3</v>
      </c>
      <c r="AB186" s="2">
        <f t="shared" si="11"/>
        <v>2.9126309449759584E-3</v>
      </c>
      <c r="AC186" s="2">
        <f t="shared" si="11"/>
        <v>1.8907417829250714E-3</v>
      </c>
      <c r="AD186" s="2">
        <f t="shared" si="8"/>
        <v>9.2809257229742401E-4</v>
      </c>
      <c r="AE186" s="2">
        <f t="shared" si="8"/>
        <v>3.011364197348025E-4</v>
      </c>
      <c r="AF186" s="2">
        <f t="shared" si="8"/>
        <v>1.9203617586366912E-3</v>
      </c>
    </row>
    <row r="187" spans="1:32">
      <c r="A187" s="1" t="s">
        <v>176</v>
      </c>
      <c r="B187" s="1" t="s">
        <v>51</v>
      </c>
      <c r="C187" s="1" t="s">
        <v>31</v>
      </c>
      <c r="D187" s="1">
        <v>200801</v>
      </c>
      <c r="E187" s="1">
        <v>190936</v>
      </c>
      <c r="F187" s="1">
        <v>596</v>
      </c>
      <c r="G187" s="1">
        <v>29</v>
      </c>
      <c r="H187" s="1">
        <v>2464</v>
      </c>
      <c r="I187" s="1">
        <v>1815</v>
      </c>
      <c r="J187" s="1">
        <v>1095</v>
      </c>
      <c r="K187" s="1">
        <v>319</v>
      </c>
      <c r="L187" s="1">
        <v>686</v>
      </c>
      <c r="M187" s="1">
        <v>869</v>
      </c>
      <c r="N187" s="1">
        <v>846</v>
      </c>
      <c r="O187" s="1">
        <v>576</v>
      </c>
      <c r="P187" s="1">
        <v>91</v>
      </c>
      <c r="Q187" s="1">
        <v>67</v>
      </c>
      <c r="R187" s="1">
        <v>412</v>
      </c>
      <c r="S187" s="2">
        <f t="shared" si="10"/>
        <v>0.95087175860677986</v>
      </c>
      <c r="T187" s="2">
        <f t="shared" si="10"/>
        <v>2.9681127086020487E-3</v>
      </c>
      <c r="U187" s="2">
        <f t="shared" si="10"/>
        <v>1.4442159152593863E-4</v>
      </c>
      <c r="V187" s="2">
        <f t="shared" si="10"/>
        <v>1.2270855224824578E-2</v>
      </c>
      <c r="W187" s="2">
        <f t="shared" si="10"/>
        <v>9.0387996075716754E-3</v>
      </c>
      <c r="X187" s="2">
        <f t="shared" si="10"/>
        <v>5.4531600938242343E-3</v>
      </c>
      <c r="Y187" s="2">
        <f t="shared" si="10"/>
        <v>1.5886375067853248E-3</v>
      </c>
      <c r="Z187" s="2">
        <f t="shared" si="10"/>
        <v>3.416317647820479E-3</v>
      </c>
      <c r="AA187" s="2">
        <f t="shared" si="11"/>
        <v>4.3276676908979538E-3</v>
      </c>
      <c r="AB187" s="2">
        <f t="shared" si="11"/>
        <v>4.2131264286532442E-3</v>
      </c>
      <c r="AC187" s="2">
        <f t="shared" si="11"/>
        <v>2.868511610997953E-3</v>
      </c>
      <c r="AD187" s="2">
        <f t="shared" si="8"/>
        <v>4.5318499409863498E-4</v>
      </c>
      <c r="AE187" s="2">
        <f t="shared" si="8"/>
        <v>3.3366367697372024E-4</v>
      </c>
      <c r="AF187" s="2">
        <f t="shared" si="8"/>
        <v>2.0517826106443691E-3</v>
      </c>
    </row>
    <row r="188" spans="1:32">
      <c r="A188" s="1" t="s">
        <v>82</v>
      </c>
      <c r="B188" s="1" t="s">
        <v>30</v>
      </c>
      <c r="C188" s="1" t="s">
        <v>39</v>
      </c>
      <c r="D188" s="1">
        <v>62014</v>
      </c>
      <c r="E188" s="1">
        <v>59499</v>
      </c>
      <c r="F188" s="1">
        <v>458</v>
      </c>
      <c r="G188" s="1">
        <v>45</v>
      </c>
      <c r="H188" s="1">
        <v>707</v>
      </c>
      <c r="I188" s="1">
        <v>506</v>
      </c>
      <c r="J188" s="1">
        <v>360</v>
      </c>
      <c r="K188" s="1">
        <v>35</v>
      </c>
      <c r="L188" s="1">
        <v>11</v>
      </c>
      <c r="M188" s="1">
        <v>67</v>
      </c>
      <c r="N188" s="1">
        <v>107</v>
      </c>
      <c r="O188" s="1">
        <v>30</v>
      </c>
      <c r="P188" s="1">
        <v>124</v>
      </c>
      <c r="Q188" s="1">
        <v>18</v>
      </c>
      <c r="R188" s="1">
        <v>47</v>
      </c>
      <c r="S188" s="2">
        <f t="shared" si="10"/>
        <v>0.95944464153255715</v>
      </c>
      <c r="T188" s="2">
        <f t="shared" si="10"/>
        <v>7.3854290966555939E-3</v>
      </c>
      <c r="U188" s="2">
        <f t="shared" si="10"/>
        <v>7.2564259683297321E-4</v>
      </c>
      <c r="V188" s="2">
        <f t="shared" si="10"/>
        <v>1.1400651465798045E-2</v>
      </c>
      <c r="W188" s="2">
        <f t="shared" si="10"/>
        <v>8.159447866610766E-3</v>
      </c>
      <c r="X188" s="2">
        <f t="shared" si="10"/>
        <v>5.8051407746637857E-3</v>
      </c>
      <c r="Y188" s="2">
        <f t="shared" si="10"/>
        <v>5.6438868642564579E-4</v>
      </c>
      <c r="Z188" s="2">
        <f t="shared" si="10"/>
        <v>1.7737930144806011E-4</v>
      </c>
      <c r="AA188" s="2">
        <f t="shared" si="11"/>
        <v>1.0804011997290934E-3</v>
      </c>
      <c r="AB188" s="2">
        <f t="shared" si="11"/>
        <v>1.7254168413584029E-3</v>
      </c>
      <c r="AC188" s="2">
        <f t="shared" si="11"/>
        <v>4.8376173122198214E-4</v>
      </c>
      <c r="AD188" s="2">
        <f t="shared" si="8"/>
        <v>1.9995484890508596E-3</v>
      </c>
      <c r="AE188" s="2">
        <f t="shared" si="8"/>
        <v>2.9025703873318927E-4</v>
      </c>
      <c r="AF188" s="2">
        <f t="shared" si="8"/>
        <v>7.5789337891443871E-4</v>
      </c>
    </row>
    <row r="189" spans="1:32">
      <c r="A189" s="1" t="s">
        <v>158</v>
      </c>
      <c r="B189" s="1" t="s">
        <v>23</v>
      </c>
      <c r="C189" s="1" t="s">
        <v>39</v>
      </c>
      <c r="D189" s="1">
        <v>93468</v>
      </c>
      <c r="E189" s="1">
        <v>89116</v>
      </c>
      <c r="F189" s="1">
        <v>406</v>
      </c>
      <c r="G189" s="1">
        <v>77</v>
      </c>
      <c r="H189" s="1">
        <v>1588</v>
      </c>
      <c r="I189" s="1">
        <v>881</v>
      </c>
      <c r="J189" s="1">
        <v>520</v>
      </c>
      <c r="K189" s="1">
        <v>16</v>
      </c>
      <c r="L189" s="1">
        <v>20</v>
      </c>
      <c r="M189" s="1">
        <v>198</v>
      </c>
      <c r="N189" s="1">
        <v>320</v>
      </c>
      <c r="O189" s="1">
        <v>91</v>
      </c>
      <c r="P189" s="1">
        <v>78</v>
      </c>
      <c r="Q189" s="1">
        <v>36</v>
      </c>
      <c r="R189" s="1">
        <v>121</v>
      </c>
      <c r="S189" s="2">
        <f t="shared" si="10"/>
        <v>0.9534386100055634</v>
      </c>
      <c r="T189" s="2">
        <f t="shared" si="10"/>
        <v>4.3437326143706935E-3</v>
      </c>
      <c r="U189" s="2">
        <f t="shared" si="10"/>
        <v>8.2381135789789017E-4</v>
      </c>
      <c r="V189" s="2">
        <f t="shared" si="10"/>
        <v>1.6989771900543502E-2</v>
      </c>
      <c r="W189" s="2">
        <f t="shared" si="10"/>
        <v>9.4256857962083281E-3</v>
      </c>
      <c r="X189" s="2">
        <f t="shared" si="10"/>
        <v>5.563401378011726E-3</v>
      </c>
      <c r="Y189" s="2">
        <f t="shared" si="10"/>
        <v>1.7118158086189926E-4</v>
      </c>
      <c r="Z189" s="2">
        <f t="shared" si="10"/>
        <v>2.1397697607737406E-4</v>
      </c>
      <c r="AA189" s="2">
        <f t="shared" si="11"/>
        <v>2.1183720631660036E-3</v>
      </c>
      <c r="AB189" s="2">
        <f t="shared" si="11"/>
        <v>3.423631617237985E-3</v>
      </c>
      <c r="AC189" s="2">
        <f t="shared" si="11"/>
        <v>9.7359524115205205E-4</v>
      </c>
      <c r="AD189" s="2">
        <f t="shared" si="8"/>
        <v>8.345102067017589E-4</v>
      </c>
      <c r="AE189" s="2">
        <f t="shared" si="8"/>
        <v>3.8515855693927332E-4</v>
      </c>
      <c r="AF189" s="2">
        <f t="shared" si="8"/>
        <v>1.2945607052681132E-3</v>
      </c>
    </row>
    <row r="190" spans="1:32">
      <c r="A190" s="1" t="s">
        <v>147</v>
      </c>
      <c r="B190" s="1" t="s">
        <v>23</v>
      </c>
      <c r="C190" s="1" t="s">
        <v>24</v>
      </c>
      <c r="D190" s="1">
        <v>212069</v>
      </c>
      <c r="E190" s="1">
        <v>162353</v>
      </c>
      <c r="F190" s="1">
        <v>2911</v>
      </c>
      <c r="G190" s="1">
        <v>149</v>
      </c>
      <c r="H190" s="1">
        <v>13825</v>
      </c>
      <c r="I190" s="1">
        <v>6849</v>
      </c>
      <c r="J190" s="1">
        <v>5328</v>
      </c>
      <c r="K190" s="1">
        <v>1536</v>
      </c>
      <c r="L190" s="1">
        <v>3367</v>
      </c>
      <c r="M190" s="1">
        <v>1705</v>
      </c>
      <c r="N190" s="1">
        <v>1815</v>
      </c>
      <c r="O190" s="1">
        <v>6473</v>
      </c>
      <c r="P190" s="1">
        <v>2946</v>
      </c>
      <c r="Q190" s="1">
        <v>1322</v>
      </c>
      <c r="R190" s="1">
        <v>1490</v>
      </c>
      <c r="S190" s="2">
        <f t="shared" si="10"/>
        <v>0.76556686738750124</v>
      </c>
      <c r="T190" s="2">
        <f t="shared" si="10"/>
        <v>1.372666443468871E-2</v>
      </c>
      <c r="U190" s="2">
        <f t="shared" si="10"/>
        <v>7.0260151177211196E-4</v>
      </c>
      <c r="V190" s="2">
        <f t="shared" si="10"/>
        <v>6.5191046310398973E-2</v>
      </c>
      <c r="W190" s="2">
        <f t="shared" si="10"/>
        <v>3.2296092309578486E-2</v>
      </c>
      <c r="X190" s="2">
        <f t="shared" si="10"/>
        <v>2.5123898353837666E-2</v>
      </c>
      <c r="Y190" s="2">
        <f t="shared" si="10"/>
        <v>7.2429256515568049E-3</v>
      </c>
      <c r="Z190" s="2">
        <f t="shared" si="10"/>
        <v>1.5876907987494637E-2</v>
      </c>
      <c r="AA190" s="2">
        <f t="shared" si="11"/>
        <v>8.0398360910835624E-3</v>
      </c>
      <c r="AB190" s="2">
        <f t="shared" si="11"/>
        <v>8.5585351937341146E-3</v>
      </c>
      <c r="AC190" s="2">
        <f t="shared" si="11"/>
        <v>3.0523084467791145E-2</v>
      </c>
      <c r="AD190" s="2">
        <f t="shared" si="11"/>
        <v>1.3891705058259341E-2</v>
      </c>
      <c r="AE190" s="2">
        <f t="shared" si="11"/>
        <v>6.2338201245820939E-3</v>
      </c>
      <c r="AF190" s="2">
        <f t="shared" si="11"/>
        <v>7.0260151177211193E-3</v>
      </c>
    </row>
    <row r="191" spans="1:32">
      <c r="A191" s="1" t="s">
        <v>183</v>
      </c>
      <c r="B191" s="1" t="s">
        <v>51</v>
      </c>
      <c r="C191" s="1" t="s">
        <v>24</v>
      </c>
      <c r="D191" s="1">
        <v>316028</v>
      </c>
      <c r="E191" s="1">
        <v>307097</v>
      </c>
      <c r="F191" s="1">
        <v>833</v>
      </c>
      <c r="G191" s="1">
        <v>156</v>
      </c>
      <c r="H191" s="1">
        <v>2980</v>
      </c>
      <c r="I191" s="1">
        <v>1692</v>
      </c>
      <c r="J191" s="1">
        <v>939</v>
      </c>
      <c r="K191" s="1">
        <v>351</v>
      </c>
      <c r="L191" s="1">
        <v>295</v>
      </c>
      <c r="M191" s="1">
        <v>452</v>
      </c>
      <c r="N191" s="1">
        <v>621</v>
      </c>
      <c r="O191" s="1">
        <v>193</v>
      </c>
      <c r="P191" s="1">
        <v>114</v>
      </c>
      <c r="Q191" s="1">
        <v>31</v>
      </c>
      <c r="R191" s="1">
        <v>274</v>
      </c>
      <c r="S191" s="2">
        <f t="shared" si="10"/>
        <v>0.9717398458364449</v>
      </c>
      <c r="T191" s="2">
        <f t="shared" si="10"/>
        <v>2.6358423937119495E-3</v>
      </c>
      <c r="U191" s="2">
        <f t="shared" si="10"/>
        <v>4.9362714696166165E-4</v>
      </c>
      <c r="V191" s="2">
        <f t="shared" si="10"/>
        <v>9.4295442176009717E-3</v>
      </c>
      <c r="W191" s="2">
        <f t="shared" si="10"/>
        <v>5.353955978584176E-3</v>
      </c>
      <c r="X191" s="2">
        <f t="shared" si="10"/>
        <v>2.9712557115192323E-3</v>
      </c>
      <c r="Y191" s="2">
        <f t="shared" si="10"/>
        <v>1.1106610806637387E-3</v>
      </c>
      <c r="Z191" s="2">
        <f t="shared" si="10"/>
        <v>9.3346159201083446E-4</v>
      </c>
      <c r="AA191" s="2">
        <f t="shared" si="11"/>
        <v>1.4302530155555838E-3</v>
      </c>
      <c r="AB191" s="2">
        <f t="shared" si="11"/>
        <v>1.965015758097384E-3</v>
      </c>
      <c r="AC191" s="2">
        <f t="shared" si="11"/>
        <v>6.1070538053590185E-4</v>
      </c>
      <c r="AD191" s="2">
        <f t="shared" si="11"/>
        <v>3.6072753047198348E-4</v>
      </c>
      <c r="AE191" s="2">
        <f t="shared" si="11"/>
        <v>9.8092574075714804E-5</v>
      </c>
      <c r="AF191" s="2">
        <f t="shared" si="11"/>
        <v>8.6701178376599546E-4</v>
      </c>
    </row>
    <row r="192" spans="1:32">
      <c r="A192" s="1" t="s">
        <v>221</v>
      </c>
      <c r="B192" s="1" t="s">
        <v>16</v>
      </c>
      <c r="C192" s="1" t="s">
        <v>24</v>
      </c>
      <c r="D192" s="1">
        <v>132512</v>
      </c>
      <c r="E192" s="1">
        <v>112237</v>
      </c>
      <c r="F192" s="1">
        <v>874</v>
      </c>
      <c r="G192" s="1">
        <v>127</v>
      </c>
      <c r="H192" s="1">
        <v>7137</v>
      </c>
      <c r="I192" s="1">
        <v>3039</v>
      </c>
      <c r="J192" s="1">
        <v>1684</v>
      </c>
      <c r="K192" s="1">
        <v>255</v>
      </c>
      <c r="L192" s="1">
        <v>540</v>
      </c>
      <c r="M192" s="1">
        <v>1679</v>
      </c>
      <c r="N192" s="1">
        <v>1686</v>
      </c>
      <c r="O192" s="1">
        <v>1727</v>
      </c>
      <c r="P192" s="1">
        <v>272</v>
      </c>
      <c r="Q192" s="1">
        <v>148</v>
      </c>
      <c r="R192" s="1">
        <v>1107</v>
      </c>
      <c r="S192" s="2">
        <f t="shared" si="10"/>
        <v>0.84699498913305959</v>
      </c>
      <c r="T192" s="2">
        <f t="shared" si="10"/>
        <v>6.595629075102632E-3</v>
      </c>
      <c r="U192" s="2">
        <f t="shared" si="10"/>
        <v>9.5840376720598888E-4</v>
      </c>
      <c r="V192" s="2">
        <f t="shared" si="10"/>
        <v>5.3859273122434194E-2</v>
      </c>
      <c r="W192" s="2">
        <f t="shared" si="10"/>
        <v>2.2933772035740159E-2</v>
      </c>
      <c r="X192" s="2">
        <f t="shared" si="10"/>
        <v>1.2708283023424293E-2</v>
      </c>
      <c r="Y192" s="2">
        <f t="shared" si="10"/>
        <v>1.9243540207679304E-3</v>
      </c>
      <c r="Z192" s="2">
        <f t="shared" si="10"/>
        <v>4.0751026322144411E-3</v>
      </c>
      <c r="AA192" s="2">
        <f t="shared" si="11"/>
        <v>1.2670550591644531E-2</v>
      </c>
      <c r="AB192" s="2">
        <f t="shared" si="11"/>
        <v>1.2723375996136198E-2</v>
      </c>
      <c r="AC192" s="2">
        <f t="shared" si="11"/>
        <v>1.3032781936730258E-2</v>
      </c>
      <c r="AD192" s="2">
        <f t="shared" si="11"/>
        <v>2.0526442888191259E-3</v>
      </c>
      <c r="AE192" s="2">
        <f t="shared" si="11"/>
        <v>1.1168799806809948E-3</v>
      </c>
      <c r="AF192" s="2">
        <f t="shared" si="11"/>
        <v>8.3539603960396044E-3</v>
      </c>
    </row>
    <row r="193" spans="1:32">
      <c r="A193" s="1" t="s">
        <v>113</v>
      </c>
      <c r="B193" s="1" t="s">
        <v>23</v>
      </c>
      <c r="C193" s="1" t="s">
        <v>19</v>
      </c>
      <c r="D193" s="1">
        <v>305680</v>
      </c>
      <c r="E193" s="1">
        <v>199990</v>
      </c>
      <c r="F193" s="1">
        <v>2819</v>
      </c>
      <c r="G193" s="1">
        <v>326</v>
      </c>
      <c r="H193" s="1">
        <v>15563</v>
      </c>
      <c r="I193" s="1">
        <v>20265</v>
      </c>
      <c r="J193" s="1">
        <v>9901</v>
      </c>
      <c r="K193" s="1">
        <v>16771</v>
      </c>
      <c r="L193" s="1">
        <v>1049</v>
      </c>
      <c r="M193" s="1">
        <v>5988</v>
      </c>
      <c r="N193" s="1">
        <v>6330</v>
      </c>
      <c r="O193" s="1">
        <v>9877</v>
      </c>
      <c r="P193" s="1">
        <v>9382</v>
      </c>
      <c r="Q193" s="1">
        <v>2926</v>
      </c>
      <c r="R193" s="1">
        <v>4493</v>
      </c>
      <c r="S193" s="2">
        <f t="shared" si="10"/>
        <v>0.65424627060978802</v>
      </c>
      <c r="T193" s="2">
        <f t="shared" si="10"/>
        <v>9.2220622873593304E-3</v>
      </c>
      <c r="U193" s="2">
        <f t="shared" si="10"/>
        <v>1.0664747448311961E-3</v>
      </c>
      <c r="V193" s="2">
        <f t="shared" si="10"/>
        <v>5.0912719183459826E-2</v>
      </c>
      <c r="W193" s="2">
        <f t="shared" si="10"/>
        <v>6.6294818110442286E-2</v>
      </c>
      <c r="X193" s="2">
        <f t="shared" si="10"/>
        <v>3.2390081130594085E-2</v>
      </c>
      <c r="Y193" s="2">
        <f t="shared" si="10"/>
        <v>5.4864564250196285E-2</v>
      </c>
      <c r="Z193" s="2">
        <f t="shared" si="10"/>
        <v>3.4316932740120387E-3</v>
      </c>
      <c r="AA193" s="2">
        <f t="shared" si="11"/>
        <v>1.9589112797696939E-2</v>
      </c>
      <c r="AB193" s="2">
        <f t="shared" si="11"/>
        <v>2.0707929861292856E-2</v>
      </c>
      <c r="AC193" s="2">
        <f t="shared" si="11"/>
        <v>3.2311567652447006E-2</v>
      </c>
      <c r="AD193" s="2">
        <f t="shared" si="11"/>
        <v>3.069222716566344E-2</v>
      </c>
      <c r="AE193" s="2">
        <f t="shared" si="11"/>
        <v>9.572101544098403E-3</v>
      </c>
      <c r="AF193" s="2">
        <f t="shared" si="11"/>
        <v>1.4698377388118293E-2</v>
      </c>
    </row>
    <row r="194" spans="1:32">
      <c r="A194" s="1" t="s">
        <v>59</v>
      </c>
      <c r="B194" s="1" t="s">
        <v>30</v>
      </c>
      <c r="C194" s="1" t="s">
        <v>24</v>
      </c>
      <c r="D194" s="1">
        <v>125252</v>
      </c>
      <c r="E194" s="1">
        <v>111379</v>
      </c>
      <c r="F194" s="1">
        <v>697</v>
      </c>
      <c r="G194" s="1">
        <v>75</v>
      </c>
      <c r="H194" s="1">
        <v>2241</v>
      </c>
      <c r="I194" s="1">
        <v>1396</v>
      </c>
      <c r="J194" s="1">
        <v>5705</v>
      </c>
      <c r="K194" s="1">
        <v>527</v>
      </c>
      <c r="L194" s="1">
        <v>51</v>
      </c>
      <c r="M194" s="1">
        <v>304</v>
      </c>
      <c r="N194" s="1">
        <v>1293</v>
      </c>
      <c r="O194" s="1">
        <v>555</v>
      </c>
      <c r="P194" s="1">
        <v>351</v>
      </c>
      <c r="Q194" s="1">
        <v>141</v>
      </c>
      <c r="R194" s="1">
        <v>537</v>
      </c>
      <c r="S194" s="2">
        <f t="shared" si="10"/>
        <v>0.88923929358413434</v>
      </c>
      <c r="T194" s="2">
        <f t="shared" si="10"/>
        <v>5.5647814006961963E-3</v>
      </c>
      <c r="U194" s="2">
        <f t="shared" si="10"/>
        <v>5.9879283364736686E-4</v>
      </c>
      <c r="V194" s="2">
        <f t="shared" si="10"/>
        <v>1.7891929869383323E-2</v>
      </c>
      <c r="W194" s="2">
        <f t="shared" si="10"/>
        <v>1.1145530610289656E-2</v>
      </c>
      <c r="X194" s="2">
        <f t="shared" si="10"/>
        <v>4.5548174879443043E-2</v>
      </c>
      <c r="Y194" s="2">
        <f t="shared" si="10"/>
        <v>4.2075176444288315E-3</v>
      </c>
      <c r="Z194" s="2">
        <f t="shared" si="10"/>
        <v>4.0717912688020949E-4</v>
      </c>
      <c r="AA194" s="2">
        <f t="shared" si="11"/>
        <v>2.4271069523839938E-3</v>
      </c>
      <c r="AB194" s="2">
        <f t="shared" si="11"/>
        <v>1.0323188452080606E-2</v>
      </c>
      <c r="AC194" s="2">
        <f t="shared" si="11"/>
        <v>4.4310669689905154E-3</v>
      </c>
      <c r="AD194" s="2">
        <f t="shared" si="11"/>
        <v>2.802350461469677E-3</v>
      </c>
      <c r="AE194" s="2">
        <f t="shared" si="11"/>
        <v>1.1257305272570498E-3</v>
      </c>
      <c r="AF194" s="2">
        <f t="shared" si="11"/>
        <v>4.2873566889151471E-3</v>
      </c>
    </row>
    <row r="195" spans="1:32">
      <c r="A195" s="1" t="s">
        <v>165</v>
      </c>
      <c r="B195" s="1" t="s">
        <v>23</v>
      </c>
      <c r="C195" s="1" t="s">
        <v>19</v>
      </c>
      <c r="D195" s="1">
        <v>56170</v>
      </c>
      <c r="E195" s="1">
        <v>39634</v>
      </c>
      <c r="F195" s="1">
        <v>387</v>
      </c>
      <c r="G195" s="1">
        <v>9</v>
      </c>
      <c r="H195" s="1">
        <v>981</v>
      </c>
      <c r="I195" s="1">
        <v>1176</v>
      </c>
      <c r="J195" s="1">
        <v>9938</v>
      </c>
      <c r="K195" s="1">
        <v>1080</v>
      </c>
      <c r="L195" s="1">
        <v>128</v>
      </c>
      <c r="M195" s="1">
        <v>328</v>
      </c>
      <c r="N195" s="1">
        <v>1046</v>
      </c>
      <c r="O195" s="1">
        <v>302</v>
      </c>
      <c r="P195" s="1">
        <v>305</v>
      </c>
      <c r="Q195" s="1">
        <v>64</v>
      </c>
      <c r="R195" s="1">
        <v>792</v>
      </c>
      <c r="S195" s="2">
        <f t="shared" si="10"/>
        <v>0.70560797578778711</v>
      </c>
      <c r="T195" s="2">
        <f t="shared" si="10"/>
        <v>6.8897988249955492E-3</v>
      </c>
      <c r="U195" s="2">
        <f t="shared" si="10"/>
        <v>1.6022787965105928E-4</v>
      </c>
      <c r="V195" s="2">
        <f t="shared" si="10"/>
        <v>1.7464838881965462E-2</v>
      </c>
      <c r="W195" s="2">
        <f t="shared" si="10"/>
        <v>2.0936442941071748E-2</v>
      </c>
      <c r="X195" s="2">
        <f t="shared" si="10"/>
        <v>0.17692718533024746</v>
      </c>
      <c r="Y195" s="2">
        <f t="shared" ref="Y195:AF247" si="12">K195/$D195</f>
        <v>1.9227345558127114E-2</v>
      </c>
      <c r="Z195" s="2">
        <f t="shared" si="12"/>
        <v>2.2787965105928432E-3</v>
      </c>
      <c r="AA195" s="2">
        <f t="shared" si="11"/>
        <v>5.8394160583941602E-3</v>
      </c>
      <c r="AB195" s="2">
        <f t="shared" si="11"/>
        <v>1.862204023500089E-2</v>
      </c>
      <c r="AC195" s="2">
        <f t="shared" si="11"/>
        <v>5.3765355171799889E-3</v>
      </c>
      <c r="AD195" s="2">
        <f t="shared" si="11"/>
        <v>5.429944810397009E-3</v>
      </c>
      <c r="AE195" s="2">
        <f t="shared" si="11"/>
        <v>1.1393982552964216E-3</v>
      </c>
      <c r="AF195" s="2">
        <f t="shared" si="11"/>
        <v>1.4100053409293217E-2</v>
      </c>
    </row>
    <row r="196" spans="1:32">
      <c r="A196" s="1" t="s">
        <v>60</v>
      </c>
      <c r="B196" s="1" t="s">
        <v>33</v>
      </c>
      <c r="C196" s="1" t="s">
        <v>31</v>
      </c>
      <c r="D196" s="1">
        <v>224897</v>
      </c>
      <c r="E196" s="1">
        <v>169955</v>
      </c>
      <c r="F196" s="1">
        <v>1484</v>
      </c>
      <c r="G196" s="1">
        <v>62</v>
      </c>
      <c r="H196" s="1">
        <v>2825</v>
      </c>
      <c r="I196" s="1">
        <v>4057</v>
      </c>
      <c r="J196" s="1">
        <v>1555</v>
      </c>
      <c r="K196" s="1">
        <v>22686</v>
      </c>
      <c r="L196" s="1">
        <v>16310</v>
      </c>
      <c r="M196" s="1">
        <v>726</v>
      </c>
      <c r="N196" s="1">
        <v>1888</v>
      </c>
      <c r="O196" s="1">
        <v>1640</v>
      </c>
      <c r="P196" s="1">
        <v>839</v>
      </c>
      <c r="Q196" s="1">
        <v>318</v>
      </c>
      <c r="R196" s="1">
        <v>552</v>
      </c>
      <c r="S196" s="2">
        <f t="shared" ref="S196:X238" si="13">E196/$D196</f>
        <v>0.75570149890838922</v>
      </c>
      <c r="T196" s="2">
        <f t="shared" si="13"/>
        <v>6.5985762371218821E-3</v>
      </c>
      <c r="U196" s="2">
        <f t="shared" si="13"/>
        <v>2.7568175653743714E-4</v>
      </c>
      <c r="V196" s="2">
        <f t="shared" si="13"/>
        <v>1.2561305842229999E-2</v>
      </c>
      <c r="W196" s="2">
        <f t="shared" si="13"/>
        <v>1.8039369133425524E-2</v>
      </c>
      <c r="X196" s="2">
        <f t="shared" si="13"/>
        <v>6.9142763131566894E-3</v>
      </c>
      <c r="Y196" s="2">
        <f t="shared" si="12"/>
        <v>0.10087284401303707</v>
      </c>
      <c r="Z196" s="2">
        <f t="shared" si="12"/>
        <v>7.252208788912258E-2</v>
      </c>
      <c r="AA196" s="2">
        <f t="shared" si="11"/>
        <v>3.2281444394545058E-3</v>
      </c>
      <c r="AB196" s="2">
        <f t="shared" si="11"/>
        <v>8.3949541345593754E-3</v>
      </c>
      <c r="AC196" s="2">
        <f t="shared" si="11"/>
        <v>7.2922271084096277E-3</v>
      </c>
      <c r="AD196" s="2">
        <f t="shared" si="11"/>
        <v>3.7305966731437058E-3</v>
      </c>
      <c r="AE196" s="2">
        <f t="shared" si="11"/>
        <v>1.4139806222404033E-3</v>
      </c>
      <c r="AF196" s="2">
        <f t="shared" si="11"/>
        <v>2.4544569291720208E-3</v>
      </c>
    </row>
    <row r="197" spans="1:32">
      <c r="A197" s="1" t="s">
        <v>342</v>
      </c>
      <c r="B197" s="1" t="s">
        <v>65</v>
      </c>
      <c r="C197" s="1" t="s">
        <v>24</v>
      </c>
      <c r="D197" s="1">
        <v>151906</v>
      </c>
      <c r="E197" s="1">
        <v>96633</v>
      </c>
      <c r="F197" s="1">
        <v>2431</v>
      </c>
      <c r="G197" s="1">
        <v>92</v>
      </c>
      <c r="H197" s="1">
        <v>18801</v>
      </c>
      <c r="I197" s="1">
        <v>6035</v>
      </c>
      <c r="J197" s="1">
        <v>4449</v>
      </c>
      <c r="K197" s="1">
        <v>4825</v>
      </c>
      <c r="L197" s="1">
        <v>1791</v>
      </c>
      <c r="M197" s="1">
        <v>3559</v>
      </c>
      <c r="N197" s="1">
        <v>4203</v>
      </c>
      <c r="O197" s="1">
        <v>4456</v>
      </c>
      <c r="P197" s="1">
        <v>1874</v>
      </c>
      <c r="Q197" s="1">
        <v>698</v>
      </c>
      <c r="R197" s="1">
        <v>2059</v>
      </c>
      <c r="S197" s="2">
        <f t="shared" si="13"/>
        <v>0.63613682145537376</v>
      </c>
      <c r="T197" s="2">
        <f t="shared" si="13"/>
        <v>1.6003317841296591E-2</v>
      </c>
      <c r="U197" s="2">
        <f t="shared" si="13"/>
        <v>6.0563769699682702E-4</v>
      </c>
      <c r="V197" s="2">
        <f t="shared" si="13"/>
        <v>0.12376732979605809</v>
      </c>
      <c r="W197" s="2">
        <f t="shared" si="13"/>
        <v>3.9728516319302729E-2</v>
      </c>
      <c r="X197" s="2">
        <f t="shared" si="13"/>
        <v>2.9287849064553079E-2</v>
      </c>
      <c r="Y197" s="2">
        <f t="shared" si="12"/>
        <v>3.1763064000105326E-2</v>
      </c>
      <c r="Z197" s="2">
        <f t="shared" si="12"/>
        <v>1.1790186036101272E-2</v>
      </c>
      <c r="AA197" s="2">
        <f t="shared" si="11"/>
        <v>2.3428962647953338E-2</v>
      </c>
      <c r="AB197" s="2">
        <f t="shared" si="11"/>
        <v>2.766842652693113E-2</v>
      </c>
      <c r="AC197" s="2">
        <f t="shared" si="11"/>
        <v>2.9333930193672402E-2</v>
      </c>
      <c r="AD197" s="2">
        <f t="shared" si="11"/>
        <v>1.233657656708754E-2</v>
      </c>
      <c r="AE197" s="2">
        <f t="shared" si="11"/>
        <v>4.5949468750411436E-3</v>
      </c>
      <c r="AF197" s="2">
        <f t="shared" si="11"/>
        <v>1.3554434979526813E-2</v>
      </c>
    </row>
    <row r="198" spans="1:32">
      <c r="A198" s="1" t="s">
        <v>86</v>
      </c>
      <c r="B198" s="1" t="s">
        <v>33</v>
      </c>
      <c r="C198" s="1" t="s">
        <v>24</v>
      </c>
      <c r="D198" s="1">
        <v>89452</v>
      </c>
      <c r="E198" s="1">
        <v>69074</v>
      </c>
      <c r="F198" s="1">
        <v>462</v>
      </c>
      <c r="G198" s="1">
        <v>26</v>
      </c>
      <c r="H198" s="1">
        <v>1875</v>
      </c>
      <c r="I198" s="1">
        <v>946</v>
      </c>
      <c r="J198" s="1">
        <v>236</v>
      </c>
      <c r="K198" s="1">
        <v>15320</v>
      </c>
      <c r="L198" s="1">
        <v>383</v>
      </c>
      <c r="M198" s="1">
        <v>281</v>
      </c>
      <c r="N198" s="1">
        <v>587</v>
      </c>
      <c r="O198" s="1">
        <v>67</v>
      </c>
      <c r="P198" s="1">
        <v>51</v>
      </c>
      <c r="Q198" s="1">
        <v>8</v>
      </c>
      <c r="R198" s="1">
        <v>136</v>
      </c>
      <c r="S198" s="2">
        <f t="shared" si="13"/>
        <v>0.7721906720922953</v>
      </c>
      <c r="T198" s="2">
        <f t="shared" si="13"/>
        <v>5.1647811116576486E-3</v>
      </c>
      <c r="U198" s="2">
        <f t="shared" si="13"/>
        <v>2.906586772794348E-4</v>
      </c>
      <c r="V198" s="2">
        <f t="shared" si="13"/>
        <v>2.0960962303805394E-2</v>
      </c>
      <c r="W198" s="2">
        <f t="shared" si="13"/>
        <v>1.057550418101328E-2</v>
      </c>
      <c r="X198" s="2">
        <f t="shared" si="13"/>
        <v>2.6382864553056388E-3</v>
      </c>
      <c r="Y198" s="2">
        <f t="shared" si="12"/>
        <v>0.17126503599695928</v>
      </c>
      <c r="Z198" s="2">
        <f t="shared" si="12"/>
        <v>4.2816258999239815E-3</v>
      </c>
      <c r="AA198" s="2">
        <f t="shared" si="11"/>
        <v>3.1413495505969681E-3</v>
      </c>
      <c r="AB198" s="2">
        <f t="shared" si="11"/>
        <v>6.5621785985780084E-3</v>
      </c>
      <c r="AC198" s="2">
        <f t="shared" si="11"/>
        <v>7.4900505298931266E-4</v>
      </c>
      <c r="AD198" s="2">
        <f t="shared" si="11"/>
        <v>5.7013817466350673E-4</v>
      </c>
      <c r="AE198" s="2">
        <f t="shared" si="11"/>
        <v>8.9433439162903006E-5</v>
      </c>
      <c r="AF198" s="2">
        <f t="shared" si="11"/>
        <v>1.5203684657693511E-3</v>
      </c>
    </row>
    <row r="199" spans="1:32">
      <c r="A199" s="1" t="s">
        <v>88</v>
      </c>
      <c r="B199" s="1" t="s">
        <v>16</v>
      </c>
      <c r="C199" s="1" t="s">
        <v>24</v>
      </c>
      <c r="D199" s="1">
        <v>183631</v>
      </c>
      <c r="E199" s="1">
        <v>130232</v>
      </c>
      <c r="F199" s="1">
        <v>1257</v>
      </c>
      <c r="G199" s="1">
        <v>560</v>
      </c>
      <c r="H199" s="1">
        <v>19495</v>
      </c>
      <c r="I199" s="1">
        <v>4948</v>
      </c>
      <c r="J199" s="1">
        <v>4636</v>
      </c>
      <c r="K199" s="1">
        <v>12078</v>
      </c>
      <c r="L199" s="1">
        <v>229</v>
      </c>
      <c r="M199" s="1">
        <v>872</v>
      </c>
      <c r="N199" s="1">
        <v>3677</v>
      </c>
      <c r="O199" s="1">
        <v>2480</v>
      </c>
      <c r="P199" s="1">
        <v>1174</v>
      </c>
      <c r="Q199" s="1">
        <v>510</v>
      </c>
      <c r="R199" s="1">
        <v>1483</v>
      </c>
      <c r="S199" s="2">
        <f t="shared" si="13"/>
        <v>0.70920487281559219</v>
      </c>
      <c r="T199" s="2">
        <f t="shared" si="13"/>
        <v>6.845249440453954E-3</v>
      </c>
      <c r="U199" s="2">
        <f t="shared" si="13"/>
        <v>3.0495940227957155E-3</v>
      </c>
      <c r="V199" s="2">
        <f t="shared" si="13"/>
        <v>0.10616399191857584</v>
      </c>
      <c r="W199" s="2">
        <f t="shared" si="13"/>
        <v>2.6945341472845E-2</v>
      </c>
      <c r="X199" s="2">
        <f t="shared" si="13"/>
        <v>2.5246281945858814E-2</v>
      </c>
      <c r="Y199" s="2">
        <f t="shared" si="12"/>
        <v>6.5773208227369012E-2</v>
      </c>
      <c r="Z199" s="2">
        <f t="shared" si="12"/>
        <v>1.2470661271789623E-3</v>
      </c>
      <c r="AA199" s="2">
        <f t="shared" si="11"/>
        <v>4.7486535497818999E-3</v>
      </c>
      <c r="AB199" s="2">
        <f t="shared" si="11"/>
        <v>2.0023852181821154E-2</v>
      </c>
      <c r="AC199" s="2">
        <f t="shared" si="11"/>
        <v>1.350534495809531E-2</v>
      </c>
      <c r="AD199" s="2">
        <f t="shared" si="11"/>
        <v>6.3932560406467316E-3</v>
      </c>
      <c r="AE199" s="2">
        <f t="shared" si="11"/>
        <v>2.7773088421889549E-3</v>
      </c>
      <c r="AF199" s="2">
        <f t="shared" si="11"/>
        <v>8.0759784567965096E-3</v>
      </c>
    </row>
    <row r="200" spans="1:32">
      <c r="A200" s="1" t="s">
        <v>103</v>
      </c>
      <c r="B200" s="1" t="s">
        <v>92</v>
      </c>
      <c r="C200" s="1" t="s">
        <v>24</v>
      </c>
      <c r="D200" s="1">
        <v>256384</v>
      </c>
      <c r="E200" s="1">
        <v>238263</v>
      </c>
      <c r="F200" s="1">
        <v>1105</v>
      </c>
      <c r="G200" s="1">
        <v>153</v>
      </c>
      <c r="H200" s="1">
        <v>6988</v>
      </c>
      <c r="I200" s="1">
        <v>3287</v>
      </c>
      <c r="J200" s="1">
        <v>875</v>
      </c>
      <c r="K200" s="1">
        <v>202</v>
      </c>
      <c r="L200" s="1">
        <v>359</v>
      </c>
      <c r="M200" s="1">
        <v>1251</v>
      </c>
      <c r="N200" s="1">
        <v>1219</v>
      </c>
      <c r="O200" s="1">
        <v>1106</v>
      </c>
      <c r="P200" s="1">
        <v>343</v>
      </c>
      <c r="Q200" s="1">
        <v>229</v>
      </c>
      <c r="R200" s="1">
        <v>1004</v>
      </c>
      <c r="S200" s="2">
        <f t="shared" si="13"/>
        <v>0.92932086245631551</v>
      </c>
      <c r="T200" s="2">
        <f t="shared" si="13"/>
        <v>4.3099413379930106E-3</v>
      </c>
      <c r="U200" s="2">
        <f t="shared" si="13"/>
        <v>5.9676110833749372E-4</v>
      </c>
      <c r="V200" s="2">
        <f t="shared" si="13"/>
        <v>2.725599101347978E-2</v>
      </c>
      <c r="W200" s="2">
        <f t="shared" si="13"/>
        <v>1.2820612830753869E-2</v>
      </c>
      <c r="X200" s="2">
        <f t="shared" si="13"/>
        <v>3.4128494757863204E-3</v>
      </c>
      <c r="Y200" s="2">
        <f t="shared" si="12"/>
        <v>7.8788067898152771E-4</v>
      </c>
      <c r="Z200" s="2">
        <f t="shared" si="12"/>
        <v>1.4002433849226162E-3</v>
      </c>
      <c r="AA200" s="2">
        <f t="shared" si="11"/>
        <v>4.8793996505242139E-3</v>
      </c>
      <c r="AB200" s="2">
        <f t="shared" si="11"/>
        <v>4.754586869695457E-3</v>
      </c>
      <c r="AC200" s="2">
        <f t="shared" si="11"/>
        <v>4.3138417373939095E-3</v>
      </c>
      <c r="AD200" s="2">
        <f t="shared" si="11"/>
        <v>1.3378369945082377E-3</v>
      </c>
      <c r="AE200" s="2">
        <f t="shared" si="11"/>
        <v>8.931914628057913E-4</v>
      </c>
      <c r="AF200" s="2">
        <f t="shared" si="11"/>
        <v>3.9160009985022464E-3</v>
      </c>
    </row>
    <row r="201" spans="1:32">
      <c r="A201" s="1" t="s">
        <v>182</v>
      </c>
      <c r="B201" s="1" t="s">
        <v>92</v>
      </c>
      <c r="C201" s="1" t="s">
        <v>19</v>
      </c>
      <c r="D201" s="1">
        <v>147645</v>
      </c>
      <c r="E201" s="1">
        <v>135698</v>
      </c>
      <c r="F201" s="1">
        <v>756</v>
      </c>
      <c r="G201" s="1">
        <v>214</v>
      </c>
      <c r="H201" s="1">
        <v>4855</v>
      </c>
      <c r="I201" s="1">
        <v>1916</v>
      </c>
      <c r="J201" s="1">
        <v>1098</v>
      </c>
      <c r="K201" s="1">
        <v>96</v>
      </c>
      <c r="L201" s="1">
        <v>382</v>
      </c>
      <c r="M201" s="1">
        <v>698</v>
      </c>
      <c r="N201" s="1">
        <v>1002</v>
      </c>
      <c r="O201" s="1">
        <v>329</v>
      </c>
      <c r="P201" s="1">
        <v>119</v>
      </c>
      <c r="Q201" s="1">
        <v>72</v>
      </c>
      <c r="R201" s="1">
        <v>410</v>
      </c>
      <c r="S201" s="2">
        <f t="shared" si="13"/>
        <v>0.91908293541941821</v>
      </c>
      <c r="T201" s="2">
        <f t="shared" si="13"/>
        <v>5.1203901249619018E-3</v>
      </c>
      <c r="U201" s="2">
        <f t="shared" si="13"/>
        <v>1.4494226015103796E-3</v>
      </c>
      <c r="V201" s="2">
        <f t="shared" si="13"/>
        <v>3.2882928646415385E-2</v>
      </c>
      <c r="W201" s="2">
        <f t="shared" si="13"/>
        <v>1.2977073385485455E-2</v>
      </c>
      <c r="X201" s="2">
        <f t="shared" si="13"/>
        <v>7.4367570862541909E-3</v>
      </c>
      <c r="Y201" s="2">
        <f t="shared" si="12"/>
        <v>6.5020826983643195E-4</v>
      </c>
      <c r="Z201" s="2">
        <f t="shared" si="12"/>
        <v>2.5872870737241355E-3</v>
      </c>
      <c r="AA201" s="2">
        <f t="shared" si="11"/>
        <v>4.7275559619357243E-3</v>
      </c>
      <c r="AB201" s="2">
        <f t="shared" si="11"/>
        <v>6.7865488164177588E-3</v>
      </c>
      <c r="AC201" s="2">
        <f t="shared" si="11"/>
        <v>2.2283179247519387E-3</v>
      </c>
      <c r="AD201" s="2">
        <f t="shared" si="11"/>
        <v>8.0598733448474381E-4</v>
      </c>
      <c r="AE201" s="2">
        <f t="shared" si="11"/>
        <v>4.8765620237732399E-4</v>
      </c>
      <c r="AF201" s="2">
        <f t="shared" si="11"/>
        <v>2.7769311524264281E-3</v>
      </c>
    </row>
    <row r="202" spans="1:32">
      <c r="A202" s="1" t="s">
        <v>148</v>
      </c>
      <c r="B202" s="1" t="s">
        <v>65</v>
      </c>
      <c r="C202" s="1" t="s">
        <v>19</v>
      </c>
      <c r="D202" s="1">
        <v>205056</v>
      </c>
      <c r="E202" s="1">
        <v>172313</v>
      </c>
      <c r="F202" s="1">
        <v>1071</v>
      </c>
      <c r="G202" s="1">
        <v>85</v>
      </c>
      <c r="H202" s="1">
        <v>7713</v>
      </c>
      <c r="I202" s="1">
        <v>5467</v>
      </c>
      <c r="J202" s="1">
        <v>2911</v>
      </c>
      <c r="K202" s="1">
        <v>539</v>
      </c>
      <c r="L202" s="1">
        <v>3649</v>
      </c>
      <c r="M202" s="1">
        <v>2611</v>
      </c>
      <c r="N202" s="1">
        <v>2764</v>
      </c>
      <c r="O202" s="1">
        <v>2958</v>
      </c>
      <c r="P202" s="1">
        <v>540</v>
      </c>
      <c r="Q202" s="1">
        <v>279</v>
      </c>
      <c r="R202" s="1">
        <v>2156</v>
      </c>
      <c r="S202" s="2">
        <f t="shared" si="13"/>
        <v>0.84032166822721599</v>
      </c>
      <c r="T202" s="2">
        <f t="shared" si="13"/>
        <v>5.2229634831460672E-3</v>
      </c>
      <c r="U202" s="2">
        <f t="shared" si="13"/>
        <v>4.1452091136079898E-4</v>
      </c>
      <c r="V202" s="2">
        <f t="shared" si="13"/>
        <v>3.7614115168539325E-2</v>
      </c>
      <c r="W202" s="2">
        <f t="shared" si="13"/>
        <v>2.6661009675405741E-2</v>
      </c>
      <c r="X202" s="2">
        <f t="shared" si="13"/>
        <v>1.4196122034956305E-2</v>
      </c>
      <c r="Y202" s="2">
        <f t="shared" si="12"/>
        <v>2.6285502496878901E-3</v>
      </c>
      <c r="Z202" s="2">
        <f t="shared" si="12"/>
        <v>1.7795138888888888E-2</v>
      </c>
      <c r="AA202" s="2">
        <f t="shared" si="11"/>
        <v>1.2733107053682897E-2</v>
      </c>
      <c r="AB202" s="2">
        <f t="shared" si="11"/>
        <v>1.3479244694132335E-2</v>
      </c>
      <c r="AC202" s="2">
        <f t="shared" si="11"/>
        <v>1.4425327715355806E-2</v>
      </c>
      <c r="AD202" s="2">
        <f t="shared" si="11"/>
        <v>2.6334269662921348E-3</v>
      </c>
      <c r="AE202" s="2">
        <f t="shared" si="11"/>
        <v>1.3606039325842697E-3</v>
      </c>
      <c r="AF202" s="2">
        <f t="shared" si="11"/>
        <v>1.051420099875156E-2</v>
      </c>
    </row>
    <row r="203" spans="1:32">
      <c r="A203" s="1" t="s">
        <v>162</v>
      </c>
      <c r="B203" s="1" t="s">
        <v>33</v>
      </c>
      <c r="C203" s="1" t="s">
        <v>19</v>
      </c>
      <c r="D203" s="1">
        <v>140202</v>
      </c>
      <c r="E203" s="1">
        <v>106242</v>
      </c>
      <c r="F203" s="1">
        <v>1178</v>
      </c>
      <c r="G203" s="1">
        <v>111</v>
      </c>
      <c r="H203" s="1">
        <v>4884</v>
      </c>
      <c r="I203" s="1">
        <v>3326</v>
      </c>
      <c r="J203" s="1">
        <v>14421</v>
      </c>
      <c r="K203" s="1">
        <v>4425</v>
      </c>
      <c r="L203" s="1">
        <v>375</v>
      </c>
      <c r="M203" s="1">
        <v>1235</v>
      </c>
      <c r="N203" s="1">
        <v>1276</v>
      </c>
      <c r="O203" s="1">
        <v>661</v>
      </c>
      <c r="P203" s="1">
        <v>865</v>
      </c>
      <c r="Q203" s="1">
        <v>150</v>
      </c>
      <c r="R203" s="1">
        <v>1053</v>
      </c>
      <c r="S203" s="2">
        <f t="shared" si="13"/>
        <v>0.75777806308041251</v>
      </c>
      <c r="T203" s="2">
        <f t="shared" si="13"/>
        <v>8.4021625939715554E-3</v>
      </c>
      <c r="U203" s="2">
        <f t="shared" si="13"/>
        <v>7.917148114862841E-4</v>
      </c>
      <c r="V203" s="2">
        <f t="shared" si="13"/>
        <v>3.4835451705396502E-2</v>
      </c>
      <c r="W203" s="2">
        <f t="shared" si="13"/>
        <v>2.3722914081111539E-2</v>
      </c>
      <c r="X203" s="2">
        <f t="shared" si="13"/>
        <v>0.10285873240039371</v>
      </c>
      <c r="Y203" s="2">
        <f t="shared" si="12"/>
        <v>3.1561603971412673E-2</v>
      </c>
      <c r="Z203" s="2">
        <f t="shared" si="12"/>
        <v>2.6747122009671757E-3</v>
      </c>
      <c r="AA203" s="2">
        <f t="shared" si="11"/>
        <v>8.8087188485185663E-3</v>
      </c>
      <c r="AB203" s="2">
        <f t="shared" si="11"/>
        <v>9.1011540491576434E-3</v>
      </c>
      <c r="AC203" s="2">
        <f t="shared" si="11"/>
        <v>4.7146260395714758E-3</v>
      </c>
      <c r="AD203" s="2">
        <f t="shared" si="11"/>
        <v>6.1696694768976195E-3</v>
      </c>
      <c r="AE203" s="2">
        <f t="shared" si="11"/>
        <v>1.0698848803868703E-3</v>
      </c>
      <c r="AF203" s="2">
        <f t="shared" si="11"/>
        <v>7.5105918603158303E-3</v>
      </c>
    </row>
    <row r="204" spans="1:32">
      <c r="A204" s="1" t="s">
        <v>188</v>
      </c>
      <c r="B204" s="1" t="s">
        <v>92</v>
      </c>
      <c r="C204" s="1" t="s">
        <v>21</v>
      </c>
      <c r="D204" s="1">
        <v>44973</v>
      </c>
      <c r="E204" s="1">
        <v>43253</v>
      </c>
      <c r="F204" s="1">
        <v>228</v>
      </c>
      <c r="G204" s="1">
        <v>89</v>
      </c>
      <c r="H204" s="1">
        <v>770</v>
      </c>
      <c r="I204" s="1">
        <v>326</v>
      </c>
      <c r="J204" s="1">
        <v>33</v>
      </c>
      <c r="K204" s="1">
        <v>12</v>
      </c>
      <c r="L204" s="1">
        <v>27</v>
      </c>
      <c r="M204" s="1">
        <v>54</v>
      </c>
      <c r="N204" s="1">
        <v>105</v>
      </c>
      <c r="O204" s="1">
        <v>35</v>
      </c>
      <c r="P204" s="1">
        <v>6</v>
      </c>
      <c r="Q204" s="1">
        <v>7</v>
      </c>
      <c r="R204" s="1">
        <v>28</v>
      </c>
      <c r="S204" s="2">
        <f t="shared" si="13"/>
        <v>0.9617548306761835</v>
      </c>
      <c r="T204" s="2">
        <f t="shared" si="13"/>
        <v>5.0697084917617234E-3</v>
      </c>
      <c r="U204" s="2">
        <f t="shared" si="13"/>
        <v>1.978965156871901E-3</v>
      </c>
      <c r="V204" s="2">
        <f t="shared" si="13"/>
        <v>1.7121383941475998E-2</v>
      </c>
      <c r="W204" s="2">
        <f t="shared" si="13"/>
        <v>7.2487937206768506E-3</v>
      </c>
      <c r="X204" s="2">
        <f t="shared" si="13"/>
        <v>7.3377359749182843E-4</v>
      </c>
      <c r="Y204" s="2">
        <f t="shared" si="12"/>
        <v>2.6682676272430126E-4</v>
      </c>
      <c r="Z204" s="2">
        <f t="shared" si="12"/>
        <v>6.0036021612967783E-4</v>
      </c>
      <c r="AA204" s="2">
        <f t="shared" si="11"/>
        <v>1.2007204322593557E-3</v>
      </c>
      <c r="AB204" s="2">
        <f t="shared" si="11"/>
        <v>2.3347341738376359E-3</v>
      </c>
      <c r="AC204" s="2">
        <f t="shared" si="11"/>
        <v>7.782447246125453E-4</v>
      </c>
      <c r="AD204" s="2">
        <f t="shared" si="11"/>
        <v>1.3341338136215063E-4</v>
      </c>
      <c r="AE204" s="2">
        <f t="shared" si="11"/>
        <v>1.5564894492250907E-4</v>
      </c>
      <c r="AF204" s="2">
        <f t="shared" si="11"/>
        <v>6.2259577969003626E-4</v>
      </c>
    </row>
    <row r="205" spans="1:32">
      <c r="A205" s="1" t="s">
        <v>314</v>
      </c>
      <c r="B205" s="1" t="s">
        <v>65</v>
      </c>
      <c r="C205" s="1" t="s">
        <v>19</v>
      </c>
      <c r="D205" s="1">
        <v>155698</v>
      </c>
      <c r="E205" s="1">
        <v>101725</v>
      </c>
      <c r="F205" s="1">
        <v>2269</v>
      </c>
      <c r="G205" s="1">
        <v>90</v>
      </c>
      <c r="H205" s="1">
        <v>12303</v>
      </c>
      <c r="I205" s="1">
        <v>6180</v>
      </c>
      <c r="J205" s="1">
        <v>6514</v>
      </c>
      <c r="K205" s="1">
        <v>6967</v>
      </c>
      <c r="L205" s="1">
        <v>695</v>
      </c>
      <c r="M205" s="1">
        <v>1603</v>
      </c>
      <c r="N205" s="1">
        <v>5382</v>
      </c>
      <c r="O205" s="1">
        <v>6087</v>
      </c>
      <c r="P205" s="1">
        <v>3279</v>
      </c>
      <c r="Q205" s="1">
        <v>1104</v>
      </c>
      <c r="R205" s="1">
        <v>1500</v>
      </c>
      <c r="S205" s="2">
        <f t="shared" si="13"/>
        <v>0.65334814833845012</v>
      </c>
      <c r="T205" s="2">
        <f t="shared" si="13"/>
        <v>1.4573083790414778E-2</v>
      </c>
      <c r="U205" s="2">
        <f t="shared" si="13"/>
        <v>5.780421071561613E-4</v>
      </c>
      <c r="V205" s="2">
        <f t="shared" si="13"/>
        <v>7.9018356048247251E-2</v>
      </c>
      <c r="W205" s="2">
        <f t="shared" si="13"/>
        <v>3.9692224691389742E-2</v>
      </c>
      <c r="X205" s="2">
        <f t="shared" si="13"/>
        <v>4.1837403177947048E-2</v>
      </c>
      <c r="Y205" s="2">
        <f t="shared" si="12"/>
        <v>4.4746881783966394E-2</v>
      </c>
      <c r="Z205" s="2">
        <f t="shared" si="12"/>
        <v>4.4637696052614679E-3</v>
      </c>
      <c r="AA205" s="2">
        <f t="shared" si="11"/>
        <v>1.0295572197459184E-2</v>
      </c>
      <c r="AB205" s="2">
        <f t="shared" si="11"/>
        <v>3.4566918007938444E-2</v>
      </c>
      <c r="AC205" s="2">
        <f t="shared" si="11"/>
        <v>3.9094914513995042E-2</v>
      </c>
      <c r="AD205" s="2">
        <f t="shared" si="11"/>
        <v>2.1060000770722811E-2</v>
      </c>
      <c r="AE205" s="2">
        <f t="shared" si="11"/>
        <v>7.0906498477822455E-3</v>
      </c>
      <c r="AF205" s="2">
        <f t="shared" si="11"/>
        <v>9.6340351192693539E-3</v>
      </c>
    </row>
    <row r="206" spans="1:32">
      <c r="A206" s="1" t="s">
        <v>304</v>
      </c>
      <c r="B206" s="1" t="s">
        <v>77</v>
      </c>
      <c r="C206" s="1" t="s">
        <v>31</v>
      </c>
      <c r="D206" s="1">
        <v>278970</v>
      </c>
      <c r="E206" s="1">
        <v>96253</v>
      </c>
      <c r="F206" s="1">
        <v>3900</v>
      </c>
      <c r="G206" s="1">
        <v>140</v>
      </c>
      <c r="H206" s="1">
        <v>18353</v>
      </c>
      <c r="I206" s="1">
        <v>11456</v>
      </c>
      <c r="J206" s="1">
        <v>45660</v>
      </c>
      <c r="K206" s="1">
        <v>31051</v>
      </c>
      <c r="L206" s="1">
        <v>16011</v>
      </c>
      <c r="M206" s="1">
        <v>3000</v>
      </c>
      <c r="N206" s="1">
        <v>20781</v>
      </c>
      <c r="O206" s="1">
        <v>12357</v>
      </c>
      <c r="P206" s="1">
        <v>9064</v>
      </c>
      <c r="Q206" s="1">
        <v>3424</v>
      </c>
      <c r="R206" s="1">
        <v>7520</v>
      </c>
      <c r="S206" s="2">
        <f t="shared" si="13"/>
        <v>0.34502993153385669</v>
      </c>
      <c r="T206" s="2">
        <f t="shared" si="13"/>
        <v>1.39799978492311E-2</v>
      </c>
      <c r="U206" s="2">
        <f t="shared" si="13"/>
        <v>5.0184607663906512E-4</v>
      </c>
      <c r="V206" s="2">
        <f t="shared" si="13"/>
        <v>6.5788436032548303E-2</v>
      </c>
      <c r="W206" s="2">
        <f t="shared" si="13"/>
        <v>4.1065347528408069E-2</v>
      </c>
      <c r="X206" s="2">
        <f t="shared" si="13"/>
        <v>0.16367351328099797</v>
      </c>
      <c r="Y206" s="2">
        <f t="shared" si="12"/>
        <v>0.11130587518371152</v>
      </c>
      <c r="Z206" s="2">
        <f t="shared" si="12"/>
        <v>5.7393268093343372E-2</v>
      </c>
      <c r="AA206" s="2">
        <f t="shared" si="11"/>
        <v>1.0753844499408539E-2</v>
      </c>
      <c r="AB206" s="2">
        <f t="shared" si="11"/>
        <v>7.449188084740295E-2</v>
      </c>
      <c r="AC206" s="2">
        <f t="shared" si="11"/>
        <v>4.4295085493063768E-2</v>
      </c>
      <c r="AD206" s="2">
        <f t="shared" si="11"/>
        <v>3.249094884754633E-2</v>
      </c>
      <c r="AE206" s="2">
        <f t="shared" si="11"/>
        <v>1.2273721188658278E-2</v>
      </c>
      <c r="AF206" s="2">
        <f t="shared" si="11"/>
        <v>2.6956303545184069E-2</v>
      </c>
    </row>
    <row r="207" spans="1:32">
      <c r="A207" s="1" t="s">
        <v>66</v>
      </c>
      <c r="B207" s="1" t="s">
        <v>51</v>
      </c>
      <c r="C207" s="1" t="s">
        <v>17</v>
      </c>
      <c r="D207" s="1">
        <v>135177</v>
      </c>
      <c r="E207" s="1">
        <v>131928</v>
      </c>
      <c r="F207" s="1">
        <v>415</v>
      </c>
      <c r="G207" s="1">
        <v>85</v>
      </c>
      <c r="H207" s="1">
        <v>775</v>
      </c>
      <c r="I207" s="1">
        <v>853</v>
      </c>
      <c r="J207" s="1">
        <v>91</v>
      </c>
      <c r="K207" s="1">
        <v>295</v>
      </c>
      <c r="L207" s="1">
        <v>94</v>
      </c>
      <c r="M207" s="1">
        <v>155</v>
      </c>
      <c r="N207" s="1">
        <v>234</v>
      </c>
      <c r="O207" s="1">
        <v>80</v>
      </c>
      <c r="P207" s="1">
        <v>34</v>
      </c>
      <c r="Q207" s="1">
        <v>8</v>
      </c>
      <c r="R207" s="1">
        <v>130</v>
      </c>
      <c r="S207" s="2">
        <f t="shared" si="13"/>
        <v>0.97596484609068113</v>
      </c>
      <c r="T207" s="2">
        <f t="shared" si="13"/>
        <v>3.070048898851136E-3</v>
      </c>
      <c r="U207" s="2">
        <f t="shared" si="13"/>
        <v>6.2880519615023263E-4</v>
      </c>
      <c r="V207" s="2">
        <f t="shared" si="13"/>
        <v>5.7332238472521217E-3</v>
      </c>
      <c r="W207" s="2">
        <f t="shared" si="13"/>
        <v>6.3102450860723349E-3</v>
      </c>
      <c r="X207" s="2">
        <f t="shared" si="13"/>
        <v>6.7319144529024908E-4</v>
      </c>
      <c r="Y207" s="2">
        <f t="shared" si="12"/>
        <v>2.1823239160508076E-3</v>
      </c>
      <c r="Z207" s="2">
        <f t="shared" si="12"/>
        <v>6.9538456986025724E-4</v>
      </c>
      <c r="AA207" s="2">
        <f t="shared" si="11"/>
        <v>1.1466447694504242E-3</v>
      </c>
      <c r="AB207" s="2">
        <f t="shared" si="11"/>
        <v>1.7310637164606405E-3</v>
      </c>
      <c r="AC207" s="2">
        <f t="shared" si="11"/>
        <v>5.9181665520021895E-4</v>
      </c>
      <c r="AD207" s="2">
        <f t="shared" si="11"/>
        <v>2.5152207846009309E-4</v>
      </c>
      <c r="AE207" s="2">
        <f t="shared" si="11"/>
        <v>5.9181665520021899E-5</v>
      </c>
      <c r="AF207" s="2">
        <f t="shared" si="11"/>
        <v>9.6170206470035579E-4</v>
      </c>
    </row>
    <row r="208" spans="1:32">
      <c r="A208" s="1" t="s">
        <v>94</v>
      </c>
      <c r="B208" s="1" t="s">
        <v>30</v>
      </c>
      <c r="C208" s="1" t="s">
        <v>24</v>
      </c>
      <c r="D208" s="1">
        <v>84214</v>
      </c>
      <c r="E208" s="1">
        <v>73591</v>
      </c>
      <c r="F208" s="1">
        <v>629</v>
      </c>
      <c r="G208" s="1">
        <v>9</v>
      </c>
      <c r="H208" s="1">
        <v>3268</v>
      </c>
      <c r="I208" s="1">
        <v>1655</v>
      </c>
      <c r="J208" s="1">
        <v>720</v>
      </c>
      <c r="K208" s="1">
        <v>2580</v>
      </c>
      <c r="L208" s="1">
        <v>192</v>
      </c>
      <c r="M208" s="1">
        <v>209</v>
      </c>
      <c r="N208" s="1">
        <v>328</v>
      </c>
      <c r="O208" s="1">
        <v>160</v>
      </c>
      <c r="P208" s="1">
        <v>558</v>
      </c>
      <c r="Q208" s="1">
        <v>144</v>
      </c>
      <c r="R208" s="1">
        <v>171</v>
      </c>
      <c r="S208" s="2">
        <f t="shared" si="13"/>
        <v>0.87385707839551618</v>
      </c>
      <c r="T208" s="2">
        <f t="shared" si="13"/>
        <v>7.4690669009903343E-3</v>
      </c>
      <c r="U208" s="2">
        <f t="shared" si="13"/>
        <v>1.0687059158809699E-4</v>
      </c>
      <c r="V208" s="2">
        <f t="shared" si="13"/>
        <v>3.880589925665566E-2</v>
      </c>
      <c r="W208" s="2">
        <f t="shared" si="13"/>
        <v>1.9652314342033392E-2</v>
      </c>
      <c r="X208" s="2">
        <f t="shared" si="13"/>
        <v>8.5496473270477592E-3</v>
      </c>
      <c r="Y208" s="2">
        <f t="shared" si="12"/>
        <v>3.0636236255254471E-2</v>
      </c>
      <c r="Z208" s="2">
        <f t="shared" si="12"/>
        <v>2.2799059538794026E-3</v>
      </c>
      <c r="AA208" s="2">
        <f t="shared" si="11"/>
        <v>2.4817726268791412E-3</v>
      </c>
      <c r="AB208" s="2">
        <f t="shared" si="11"/>
        <v>3.8948393378773127E-3</v>
      </c>
      <c r="AC208" s="2">
        <f t="shared" si="11"/>
        <v>1.8999216282328355E-3</v>
      </c>
      <c r="AD208" s="2">
        <f t="shared" si="11"/>
        <v>6.6259766784620136E-3</v>
      </c>
      <c r="AE208" s="2">
        <f t="shared" si="11"/>
        <v>1.7099294654095518E-3</v>
      </c>
      <c r="AF208" s="2">
        <f t="shared" si="11"/>
        <v>2.0305412401738429E-3</v>
      </c>
    </row>
    <row r="209" spans="1:32">
      <c r="A209" s="1" t="s">
        <v>306</v>
      </c>
      <c r="B209" s="1" t="s">
        <v>65</v>
      </c>
      <c r="C209" s="1" t="s">
        <v>24</v>
      </c>
      <c r="D209" s="1">
        <v>137835</v>
      </c>
      <c r="E209" s="1">
        <v>117092</v>
      </c>
      <c r="F209" s="1">
        <v>1554</v>
      </c>
      <c r="G209" s="1">
        <v>179</v>
      </c>
      <c r="H209" s="1">
        <v>6054</v>
      </c>
      <c r="I209" s="1">
        <v>3037</v>
      </c>
      <c r="J209" s="1">
        <v>2192</v>
      </c>
      <c r="K209" s="1">
        <v>1189</v>
      </c>
      <c r="L209" s="1">
        <v>532</v>
      </c>
      <c r="M209" s="1">
        <v>914</v>
      </c>
      <c r="N209" s="1">
        <v>2165</v>
      </c>
      <c r="O209" s="1">
        <v>1312</v>
      </c>
      <c r="P209" s="1">
        <v>603</v>
      </c>
      <c r="Q209" s="1">
        <v>251</v>
      </c>
      <c r="R209" s="1">
        <v>761</v>
      </c>
      <c r="S209" s="2">
        <f t="shared" si="13"/>
        <v>0.84950847027242715</v>
      </c>
      <c r="T209" s="2">
        <f t="shared" si="13"/>
        <v>1.1274349766024594E-2</v>
      </c>
      <c r="U209" s="2">
        <f t="shared" si="13"/>
        <v>1.29865418797838E-3</v>
      </c>
      <c r="V209" s="2">
        <f t="shared" si="13"/>
        <v>4.3922080748721296E-2</v>
      </c>
      <c r="W209" s="2">
        <f t="shared" si="13"/>
        <v>2.2033590887655531E-2</v>
      </c>
      <c r="X209" s="2">
        <f t="shared" si="13"/>
        <v>1.5903072514238038E-2</v>
      </c>
      <c r="Y209" s="2">
        <f t="shared" si="12"/>
        <v>8.6262560307614183E-3</v>
      </c>
      <c r="Z209" s="2">
        <f t="shared" si="12"/>
        <v>3.8596873072876989E-3</v>
      </c>
      <c r="AA209" s="2">
        <f t="shared" si="11"/>
        <v>6.6311169151521748E-3</v>
      </c>
      <c r="AB209" s="2">
        <f t="shared" si="11"/>
        <v>1.5707186128341859E-2</v>
      </c>
      <c r="AC209" s="2">
        <f t="shared" si="11"/>
        <v>9.5186273442884606E-3</v>
      </c>
      <c r="AD209" s="2">
        <f t="shared" si="11"/>
        <v>4.3747959516813578E-3</v>
      </c>
      <c r="AE209" s="2">
        <f t="shared" si="11"/>
        <v>1.8210178837015272E-3</v>
      </c>
      <c r="AF209" s="2">
        <f t="shared" si="11"/>
        <v>5.5210940617404867E-3</v>
      </c>
    </row>
    <row r="210" spans="1:32">
      <c r="A210" s="1" t="s">
        <v>307</v>
      </c>
      <c r="B210" s="1" t="s">
        <v>33</v>
      </c>
      <c r="C210" s="1" t="s">
        <v>21</v>
      </c>
      <c r="D210" s="1">
        <v>57132</v>
      </c>
      <c r="E210" s="1">
        <v>54757</v>
      </c>
      <c r="F210" s="1">
        <v>332</v>
      </c>
      <c r="G210" s="1">
        <v>6</v>
      </c>
      <c r="H210" s="1">
        <v>809</v>
      </c>
      <c r="I210" s="1">
        <v>360</v>
      </c>
      <c r="J210" s="1">
        <v>204</v>
      </c>
      <c r="K210" s="1">
        <v>295</v>
      </c>
      <c r="L210" s="1">
        <v>32</v>
      </c>
      <c r="M210" s="1">
        <v>109</v>
      </c>
      <c r="N210" s="1">
        <v>89</v>
      </c>
      <c r="O210" s="1">
        <v>65</v>
      </c>
      <c r="P210" s="1">
        <v>12</v>
      </c>
      <c r="Q210" s="1">
        <v>15</v>
      </c>
      <c r="R210" s="1">
        <v>47</v>
      </c>
      <c r="S210" s="2">
        <f t="shared" si="13"/>
        <v>0.95842960162430857</v>
      </c>
      <c r="T210" s="2">
        <f t="shared" si="13"/>
        <v>5.8111041097808581E-3</v>
      </c>
      <c r="U210" s="2">
        <f t="shared" si="13"/>
        <v>1.0501995379122033E-4</v>
      </c>
      <c r="V210" s="2">
        <f t="shared" si="13"/>
        <v>1.4160190436182874E-2</v>
      </c>
      <c r="W210" s="2">
        <f t="shared" si="13"/>
        <v>6.3011972274732196E-3</v>
      </c>
      <c r="X210" s="2">
        <f t="shared" si="13"/>
        <v>3.5706784289014915E-3</v>
      </c>
      <c r="Y210" s="2">
        <f t="shared" si="12"/>
        <v>5.163481061401666E-3</v>
      </c>
      <c r="Z210" s="2">
        <f t="shared" si="12"/>
        <v>5.6010642021984177E-4</v>
      </c>
      <c r="AA210" s="2">
        <f t="shared" si="11"/>
        <v>1.9078624938738361E-3</v>
      </c>
      <c r="AB210" s="2">
        <f t="shared" si="11"/>
        <v>1.5577959812364348E-3</v>
      </c>
      <c r="AC210" s="2">
        <f t="shared" si="11"/>
        <v>1.1377161660715536E-3</v>
      </c>
      <c r="AD210" s="2">
        <f t="shared" si="11"/>
        <v>2.1003990758244065E-4</v>
      </c>
      <c r="AE210" s="2">
        <f t="shared" si="11"/>
        <v>2.6254988447805085E-4</v>
      </c>
      <c r="AF210" s="2">
        <f t="shared" si="11"/>
        <v>8.2265630469789263E-4</v>
      </c>
    </row>
    <row r="211" spans="1:32">
      <c r="A211" s="1" t="s">
        <v>353</v>
      </c>
      <c r="B211" s="1" t="s">
        <v>77</v>
      </c>
      <c r="C211" s="1" t="s">
        <v>31</v>
      </c>
      <c r="D211" s="1">
        <v>186990</v>
      </c>
      <c r="E211" s="1">
        <v>133582</v>
      </c>
      <c r="F211" s="1">
        <v>4766</v>
      </c>
      <c r="G211" s="1">
        <v>95</v>
      </c>
      <c r="H211" s="1">
        <v>22282</v>
      </c>
      <c r="I211" s="1">
        <v>6780</v>
      </c>
      <c r="J211" s="1">
        <v>5202</v>
      </c>
      <c r="K211" s="1">
        <v>1163</v>
      </c>
      <c r="L211" s="1">
        <v>867</v>
      </c>
      <c r="M211" s="1">
        <v>1753</v>
      </c>
      <c r="N211" s="1">
        <v>4622</v>
      </c>
      <c r="O211" s="1">
        <v>1643</v>
      </c>
      <c r="P211" s="1">
        <v>840</v>
      </c>
      <c r="Q211" s="1">
        <v>333</v>
      </c>
      <c r="R211" s="1">
        <v>3062</v>
      </c>
      <c r="S211" s="2">
        <f t="shared" si="13"/>
        <v>0.71438044815230761</v>
      </c>
      <c r="T211" s="2">
        <f t="shared" si="13"/>
        <v>2.5487994010374885E-2</v>
      </c>
      <c r="U211" s="2">
        <f t="shared" si="13"/>
        <v>5.0804855874645707E-4</v>
      </c>
      <c r="V211" s="2">
        <f t="shared" si="13"/>
        <v>0.11916145248409006</v>
      </c>
      <c r="W211" s="2">
        <f t="shared" si="13"/>
        <v>3.6258623455799777E-2</v>
      </c>
      <c r="X211" s="2">
        <f t="shared" si="13"/>
        <v>2.7819669501042837E-2</v>
      </c>
      <c r="Y211" s="2">
        <f t="shared" si="12"/>
        <v>6.2195839349697846E-3</v>
      </c>
      <c r="Z211" s="2">
        <f t="shared" si="12"/>
        <v>4.636611583507139E-3</v>
      </c>
      <c r="AA211" s="2">
        <f t="shared" si="11"/>
        <v>9.3748328787635702E-3</v>
      </c>
      <c r="AB211" s="2">
        <f t="shared" si="11"/>
        <v>2.4717899352906574E-2</v>
      </c>
      <c r="AC211" s="2">
        <f t="shared" si="11"/>
        <v>8.7865661265308301E-3</v>
      </c>
      <c r="AD211" s="2">
        <f t="shared" si="11"/>
        <v>4.4922188352318308E-3</v>
      </c>
      <c r="AE211" s="2">
        <f t="shared" si="11"/>
        <v>1.7808438953954757E-3</v>
      </c>
      <c r="AF211" s="2">
        <f t="shared" si="11"/>
        <v>1.6375207230333172E-2</v>
      </c>
    </row>
    <row r="212" spans="1:32">
      <c r="A212" s="1" t="s">
        <v>205</v>
      </c>
      <c r="B212" s="1" t="s">
        <v>28</v>
      </c>
      <c r="C212" s="1" t="s">
        <v>21</v>
      </c>
      <c r="D212" s="1">
        <v>51965</v>
      </c>
      <c r="E212" s="1">
        <v>48516</v>
      </c>
      <c r="F212" s="1">
        <v>200</v>
      </c>
      <c r="G212" s="1">
        <v>19</v>
      </c>
      <c r="H212" s="1">
        <v>821</v>
      </c>
      <c r="I212" s="1">
        <v>502</v>
      </c>
      <c r="J212" s="1">
        <v>75</v>
      </c>
      <c r="K212" s="1">
        <v>27</v>
      </c>
      <c r="L212" s="1">
        <v>20</v>
      </c>
      <c r="M212" s="1">
        <v>78</v>
      </c>
      <c r="N212" s="1">
        <v>1047</v>
      </c>
      <c r="O212" s="1">
        <v>245</v>
      </c>
      <c r="P212" s="1">
        <v>80</v>
      </c>
      <c r="Q212" s="1">
        <v>171</v>
      </c>
      <c r="R212" s="1">
        <v>164</v>
      </c>
      <c r="S212" s="2">
        <f t="shared" si="13"/>
        <v>0.93362840373328204</v>
      </c>
      <c r="T212" s="2">
        <f t="shared" si="13"/>
        <v>3.8487443471567403E-3</v>
      </c>
      <c r="U212" s="2">
        <f t="shared" si="13"/>
        <v>3.6563071297989033E-4</v>
      </c>
      <c r="V212" s="2">
        <f t="shared" si="13"/>
        <v>1.5799095545078419E-2</v>
      </c>
      <c r="W212" s="2">
        <f t="shared" si="13"/>
        <v>9.6603483113634168E-3</v>
      </c>
      <c r="X212" s="2">
        <f t="shared" si="13"/>
        <v>1.4432791301837776E-3</v>
      </c>
      <c r="Y212" s="2">
        <f t="shared" si="12"/>
        <v>5.1958048686615986E-4</v>
      </c>
      <c r="Z212" s="2">
        <f t="shared" si="12"/>
        <v>3.84874434715674E-4</v>
      </c>
      <c r="AA212" s="2">
        <f t="shared" si="11"/>
        <v>1.5010102953911285E-3</v>
      </c>
      <c r="AB212" s="2">
        <f t="shared" si="11"/>
        <v>2.0148176657365534E-2</v>
      </c>
      <c r="AC212" s="2">
        <f t="shared" si="11"/>
        <v>4.7147118252670065E-3</v>
      </c>
      <c r="AD212" s="2">
        <f t="shared" si="11"/>
        <v>1.539497738862696E-3</v>
      </c>
      <c r="AE212" s="2">
        <f t="shared" si="11"/>
        <v>3.2906764168190127E-3</v>
      </c>
      <c r="AF212" s="2">
        <f t="shared" si="11"/>
        <v>3.1559703646685268E-3</v>
      </c>
    </row>
    <row r="213" spans="1:32">
      <c r="A213" s="1" t="s">
        <v>75</v>
      </c>
      <c r="B213" s="1" t="s">
        <v>33</v>
      </c>
      <c r="C213" s="1" t="s">
        <v>31</v>
      </c>
      <c r="D213" s="1">
        <v>211699</v>
      </c>
      <c r="E213" s="1">
        <v>166481</v>
      </c>
      <c r="F213" s="1">
        <v>2131</v>
      </c>
      <c r="G213" s="1">
        <v>186</v>
      </c>
      <c r="H213" s="1">
        <v>4076</v>
      </c>
      <c r="I213" s="1">
        <v>3569</v>
      </c>
      <c r="J213" s="1">
        <v>1105</v>
      </c>
      <c r="K213" s="1">
        <v>22265</v>
      </c>
      <c r="L213" s="1">
        <v>4342</v>
      </c>
      <c r="M213" s="1">
        <v>948</v>
      </c>
      <c r="N213" s="1">
        <v>2970</v>
      </c>
      <c r="O213" s="1">
        <v>2131</v>
      </c>
      <c r="P213" s="1">
        <v>285</v>
      </c>
      <c r="Q213" s="1">
        <v>354</v>
      </c>
      <c r="R213" s="1">
        <v>856</v>
      </c>
      <c r="S213" s="2">
        <f t="shared" si="13"/>
        <v>0.78640428155069231</v>
      </c>
      <c r="T213" s="2">
        <f t="shared" si="13"/>
        <v>1.0066178867165173E-2</v>
      </c>
      <c r="U213" s="2">
        <f t="shared" si="13"/>
        <v>8.7860594523356272E-4</v>
      </c>
      <c r="V213" s="2">
        <f t="shared" si="13"/>
        <v>1.9253751789096784E-2</v>
      </c>
      <c r="W213" s="2">
        <f t="shared" si="13"/>
        <v>1.6858842035153684E-2</v>
      </c>
      <c r="X213" s="2">
        <f t="shared" si="13"/>
        <v>5.219675104747779E-3</v>
      </c>
      <c r="Y213" s="2">
        <f t="shared" si="12"/>
        <v>0.10517291059475954</v>
      </c>
      <c r="Z213" s="2">
        <f t="shared" si="12"/>
        <v>2.0510252764538332E-2</v>
      </c>
      <c r="AA213" s="2">
        <f t="shared" si="11"/>
        <v>4.4780561079646097E-3</v>
      </c>
      <c r="AB213" s="2">
        <f t="shared" si="11"/>
        <v>1.4029352996471406E-2</v>
      </c>
      <c r="AC213" s="2">
        <f t="shared" si="11"/>
        <v>1.0066178867165173E-2</v>
      </c>
      <c r="AD213" s="2">
        <f t="shared" si="11"/>
        <v>1.346251045115943E-3</v>
      </c>
      <c r="AE213" s="2">
        <f t="shared" si="11"/>
        <v>1.672185508670329E-3</v>
      </c>
      <c r="AF213" s="2">
        <f t="shared" si="11"/>
        <v>4.0434768232254286E-3</v>
      </c>
    </row>
    <row r="214" spans="1:32">
      <c r="A214" s="1" t="s">
        <v>85</v>
      </c>
      <c r="B214" s="1" t="s">
        <v>16</v>
      </c>
      <c r="C214" s="1" t="s">
        <v>19</v>
      </c>
      <c r="D214" s="1">
        <v>83287</v>
      </c>
      <c r="E214" s="1">
        <v>79628</v>
      </c>
      <c r="F214" s="1">
        <v>468</v>
      </c>
      <c r="G214" s="1">
        <v>49</v>
      </c>
      <c r="H214" s="1">
        <v>792</v>
      </c>
      <c r="I214" s="1">
        <v>905</v>
      </c>
      <c r="J214" s="1">
        <v>262</v>
      </c>
      <c r="K214" s="1">
        <v>42</v>
      </c>
      <c r="L214" s="1">
        <v>81</v>
      </c>
      <c r="M214" s="1">
        <v>228</v>
      </c>
      <c r="N214" s="1">
        <v>268</v>
      </c>
      <c r="O214" s="1">
        <v>235</v>
      </c>
      <c r="P214" s="1">
        <v>95</v>
      </c>
      <c r="Q214" s="1">
        <v>103</v>
      </c>
      <c r="R214" s="1">
        <v>131</v>
      </c>
      <c r="S214" s="2">
        <f t="shared" si="13"/>
        <v>0.95606757357090544</v>
      </c>
      <c r="T214" s="2">
        <f t="shared" si="13"/>
        <v>5.6191242330735887E-3</v>
      </c>
      <c r="U214" s="2">
        <f t="shared" si="13"/>
        <v>5.8832710987308939E-4</v>
      </c>
      <c r="V214" s="2">
        <f t="shared" si="13"/>
        <v>9.5092871636629963E-3</v>
      </c>
      <c r="W214" s="2">
        <f t="shared" si="13"/>
        <v>1.086604151908461E-2</v>
      </c>
      <c r="X214" s="2">
        <f t="shared" si="13"/>
        <v>3.1457490364642741E-3</v>
      </c>
      <c r="Y214" s="2">
        <f t="shared" si="12"/>
        <v>5.0428037989121946E-4</v>
      </c>
      <c r="Z214" s="2">
        <f t="shared" si="12"/>
        <v>9.7254073264735189E-4</v>
      </c>
      <c r="AA214" s="2">
        <f t="shared" si="11"/>
        <v>2.7375220622666203E-3</v>
      </c>
      <c r="AB214" s="2">
        <f t="shared" si="11"/>
        <v>3.2177890907344481E-3</v>
      </c>
      <c r="AC214" s="2">
        <f t="shared" si="11"/>
        <v>2.8215687922484903E-3</v>
      </c>
      <c r="AD214" s="2">
        <f t="shared" si="11"/>
        <v>1.1406341926110918E-3</v>
      </c>
      <c r="AE214" s="2">
        <f t="shared" si="11"/>
        <v>1.2366875983046573E-3</v>
      </c>
      <c r="AF214" s="2">
        <f t="shared" si="11"/>
        <v>1.572874518232137E-3</v>
      </c>
    </row>
    <row r="215" spans="1:32">
      <c r="A215" s="1" t="s">
        <v>172</v>
      </c>
      <c r="B215" s="1" t="s">
        <v>33</v>
      </c>
      <c r="C215" s="1" t="s">
        <v>24</v>
      </c>
      <c r="D215" s="1">
        <v>67982</v>
      </c>
      <c r="E215" s="1">
        <v>62516</v>
      </c>
      <c r="F215" s="1">
        <v>541</v>
      </c>
      <c r="G215" s="1">
        <v>47</v>
      </c>
      <c r="H215" s="1">
        <v>674</v>
      </c>
      <c r="I215" s="1">
        <v>602</v>
      </c>
      <c r="J215" s="1">
        <v>186</v>
      </c>
      <c r="K215" s="1">
        <v>1139</v>
      </c>
      <c r="L215" s="1">
        <v>1638</v>
      </c>
      <c r="M215" s="1">
        <v>233</v>
      </c>
      <c r="N215" s="1">
        <v>200</v>
      </c>
      <c r="O215" s="1">
        <v>49</v>
      </c>
      <c r="P215" s="1">
        <v>63</v>
      </c>
      <c r="Q215" s="1">
        <v>11</v>
      </c>
      <c r="R215" s="1">
        <v>83</v>
      </c>
      <c r="S215" s="2">
        <f t="shared" si="13"/>
        <v>0.91959636374334386</v>
      </c>
      <c r="T215" s="2">
        <f t="shared" si="13"/>
        <v>7.9579888794092547E-3</v>
      </c>
      <c r="U215" s="2">
        <f t="shared" si="13"/>
        <v>6.9135947750875227E-4</v>
      </c>
      <c r="V215" s="2">
        <f t="shared" si="13"/>
        <v>9.9143891029978524E-3</v>
      </c>
      <c r="W215" s="2">
        <f t="shared" si="13"/>
        <v>8.8552852225589132E-3</v>
      </c>
      <c r="X215" s="2">
        <f t="shared" si="13"/>
        <v>2.7360183578005945E-3</v>
      </c>
      <c r="Y215" s="2">
        <f t="shared" si="12"/>
        <v>1.6754434997499339E-2</v>
      </c>
      <c r="Z215" s="2">
        <f t="shared" si="12"/>
        <v>2.4094613279985879E-2</v>
      </c>
      <c r="AA215" s="2">
        <f t="shared" si="11"/>
        <v>3.4273778353093465E-3</v>
      </c>
      <c r="AB215" s="2">
        <f t="shared" si="11"/>
        <v>2.9419552234414992E-3</v>
      </c>
      <c r="AC215" s="2">
        <f t="shared" si="11"/>
        <v>7.207790297431673E-4</v>
      </c>
      <c r="AD215" s="2">
        <f t="shared" si="11"/>
        <v>9.2671589538407227E-4</v>
      </c>
      <c r="AE215" s="2">
        <f t="shared" si="11"/>
        <v>1.6180753728928246E-4</v>
      </c>
      <c r="AF215" s="2">
        <f t="shared" si="11"/>
        <v>1.2209114177282221E-3</v>
      </c>
    </row>
    <row r="216" spans="1:32">
      <c r="A216" s="1" t="s">
        <v>181</v>
      </c>
      <c r="B216" s="1" t="s">
        <v>65</v>
      </c>
      <c r="C216" s="1" t="s">
        <v>39</v>
      </c>
      <c r="D216" s="1">
        <v>90588</v>
      </c>
      <c r="E216" s="1">
        <v>85279</v>
      </c>
      <c r="F216" s="1">
        <v>596</v>
      </c>
      <c r="G216" s="1">
        <v>134</v>
      </c>
      <c r="H216" s="1">
        <v>1942</v>
      </c>
      <c r="I216" s="1">
        <v>1031</v>
      </c>
      <c r="J216" s="1">
        <v>276</v>
      </c>
      <c r="K216" s="1">
        <v>16</v>
      </c>
      <c r="L216" s="1">
        <v>109</v>
      </c>
      <c r="M216" s="1">
        <v>217</v>
      </c>
      <c r="N216" s="1">
        <v>485</v>
      </c>
      <c r="O216" s="1">
        <v>181</v>
      </c>
      <c r="P216" s="1">
        <v>76</v>
      </c>
      <c r="Q216" s="1">
        <v>48</v>
      </c>
      <c r="R216" s="1">
        <v>198</v>
      </c>
      <c r="S216" s="2">
        <f t="shared" si="13"/>
        <v>0.94139400362078862</v>
      </c>
      <c r="T216" s="2">
        <f t="shared" si="13"/>
        <v>6.5792378681503068E-3</v>
      </c>
      <c r="U216" s="2">
        <f t="shared" si="13"/>
        <v>1.4792246213626529E-3</v>
      </c>
      <c r="V216" s="2">
        <f t="shared" si="13"/>
        <v>2.1437718020046806E-2</v>
      </c>
      <c r="W216" s="2">
        <f t="shared" si="13"/>
        <v>1.1381198392723097E-2</v>
      </c>
      <c r="X216" s="2">
        <f t="shared" si="13"/>
        <v>3.0467611604185984E-3</v>
      </c>
      <c r="Y216" s="2">
        <f t="shared" si="12"/>
        <v>1.7662383538658542E-4</v>
      </c>
      <c r="Z216" s="2">
        <f t="shared" si="12"/>
        <v>1.2032498785711132E-3</v>
      </c>
      <c r="AA216" s="2">
        <f t="shared" si="11"/>
        <v>2.3954607674305647E-3</v>
      </c>
      <c r="AB216" s="2">
        <f t="shared" si="11"/>
        <v>5.3539100101558709E-3</v>
      </c>
      <c r="AC216" s="2">
        <f t="shared" si="11"/>
        <v>1.9980571378107478E-3</v>
      </c>
      <c r="AD216" s="2">
        <f t="shared" si="11"/>
        <v>8.3896321808628078E-4</v>
      </c>
      <c r="AE216" s="2">
        <f t="shared" si="11"/>
        <v>5.2987150615975626E-4</v>
      </c>
      <c r="AF216" s="2">
        <f t="shared" si="11"/>
        <v>2.1857199629089948E-3</v>
      </c>
    </row>
    <row r="217" spans="1:32">
      <c r="A217" s="1" t="s">
        <v>46</v>
      </c>
      <c r="B217" s="1" t="s">
        <v>28</v>
      </c>
      <c r="C217" s="1" t="s">
        <v>19</v>
      </c>
      <c r="D217" s="1">
        <v>257280</v>
      </c>
      <c r="E217" s="1">
        <v>236438</v>
      </c>
      <c r="F217" s="1">
        <v>776</v>
      </c>
      <c r="G217" s="1">
        <v>126</v>
      </c>
      <c r="H217" s="1">
        <v>3418</v>
      </c>
      <c r="I217" s="1">
        <v>2551</v>
      </c>
      <c r="J217" s="1">
        <v>961</v>
      </c>
      <c r="K217" s="1">
        <v>7609</v>
      </c>
      <c r="L217" s="1">
        <v>109</v>
      </c>
      <c r="M217" s="1">
        <v>592</v>
      </c>
      <c r="N217" s="1">
        <v>1280</v>
      </c>
      <c r="O217" s="1">
        <v>1672</v>
      </c>
      <c r="P217" s="1">
        <v>283</v>
      </c>
      <c r="Q217" s="1">
        <v>157</v>
      </c>
      <c r="R217" s="1">
        <v>1308</v>
      </c>
      <c r="S217" s="2">
        <f t="shared" si="13"/>
        <v>0.91899098258706469</v>
      </c>
      <c r="T217" s="2">
        <f t="shared" si="13"/>
        <v>3.0161691542288558E-3</v>
      </c>
      <c r="U217" s="2">
        <f t="shared" si="13"/>
        <v>4.8973880597014921E-4</v>
      </c>
      <c r="V217" s="2">
        <f t="shared" si="13"/>
        <v>1.3285136815920398E-2</v>
      </c>
      <c r="W217" s="2">
        <f t="shared" si="13"/>
        <v>9.9152674129353233E-3</v>
      </c>
      <c r="X217" s="2">
        <f t="shared" si="13"/>
        <v>3.7352300995024874E-3</v>
      </c>
      <c r="Y217" s="2">
        <f t="shared" si="12"/>
        <v>2.9574782338308458E-2</v>
      </c>
      <c r="Z217" s="2">
        <f t="shared" si="12"/>
        <v>4.2366293532338309E-4</v>
      </c>
      <c r="AA217" s="2">
        <f t="shared" si="11"/>
        <v>2.3009950248756221E-3</v>
      </c>
      <c r="AB217" s="2">
        <f t="shared" si="11"/>
        <v>4.9751243781094526E-3</v>
      </c>
      <c r="AC217" s="2">
        <f t="shared" si="11"/>
        <v>6.4987562189054724E-3</v>
      </c>
      <c r="AD217" s="2">
        <f t="shared" si="11"/>
        <v>1.0999689054726368E-3</v>
      </c>
      <c r="AE217" s="2">
        <f t="shared" si="11"/>
        <v>6.1023009950248754E-4</v>
      </c>
      <c r="AF217" s="2">
        <f t="shared" si="11"/>
        <v>5.0839552238805966E-3</v>
      </c>
    </row>
    <row r="218" spans="1:32">
      <c r="A218" s="1" t="s">
        <v>231</v>
      </c>
      <c r="B218" s="1" t="s">
        <v>30</v>
      </c>
      <c r="C218" s="1" t="s">
        <v>17</v>
      </c>
      <c r="D218" s="1">
        <v>100075</v>
      </c>
      <c r="E218" s="1">
        <v>84210</v>
      </c>
      <c r="F218" s="1">
        <v>1025</v>
      </c>
      <c r="G218" s="1">
        <v>160</v>
      </c>
      <c r="H218" s="1">
        <v>5170</v>
      </c>
      <c r="I218" s="1">
        <v>1986</v>
      </c>
      <c r="J218" s="1">
        <v>3061</v>
      </c>
      <c r="K218" s="1">
        <v>612</v>
      </c>
      <c r="L218" s="1">
        <v>140</v>
      </c>
      <c r="M218" s="1">
        <v>432</v>
      </c>
      <c r="N218" s="1">
        <v>980</v>
      </c>
      <c r="O218" s="1">
        <v>1002</v>
      </c>
      <c r="P218" s="1">
        <v>754</v>
      </c>
      <c r="Q218" s="1">
        <v>231</v>
      </c>
      <c r="R218" s="1">
        <v>312</v>
      </c>
      <c r="S218" s="2">
        <f t="shared" si="13"/>
        <v>0.84146889832625527</v>
      </c>
      <c r="T218" s="2">
        <f t="shared" si="13"/>
        <v>1.0242318261304022E-2</v>
      </c>
      <c r="U218" s="2">
        <f t="shared" si="13"/>
        <v>1.5988008993255058E-3</v>
      </c>
      <c r="V218" s="2">
        <f t="shared" si="13"/>
        <v>5.166125405945541E-2</v>
      </c>
      <c r="W218" s="2">
        <f t="shared" si="13"/>
        <v>1.9845116162877843E-2</v>
      </c>
      <c r="X218" s="2">
        <f t="shared" si="13"/>
        <v>3.0587059705221083E-2</v>
      </c>
      <c r="Y218" s="2">
        <f t="shared" si="12"/>
        <v>6.1154134399200597E-3</v>
      </c>
      <c r="Z218" s="2">
        <f t="shared" si="12"/>
        <v>1.3989507869098176E-3</v>
      </c>
      <c r="AA218" s="2">
        <f t="shared" si="11"/>
        <v>4.3167624281788657E-3</v>
      </c>
      <c r="AB218" s="2">
        <f t="shared" si="11"/>
        <v>9.7926555083687229E-3</v>
      </c>
      <c r="AC218" s="2">
        <f t="shared" si="11"/>
        <v>1.0012490632025981E-2</v>
      </c>
      <c r="AD218" s="2">
        <f t="shared" si="11"/>
        <v>7.5343492380714463E-3</v>
      </c>
      <c r="AE218" s="2">
        <f t="shared" si="11"/>
        <v>2.3082687984011989E-3</v>
      </c>
      <c r="AF218" s="2">
        <f t="shared" si="11"/>
        <v>3.1176617536847365E-3</v>
      </c>
    </row>
    <row r="219" spans="1:32">
      <c r="A219" s="1" t="s">
        <v>254</v>
      </c>
      <c r="B219" s="1" t="s">
        <v>65</v>
      </c>
      <c r="C219" s="1" t="s">
        <v>31</v>
      </c>
      <c r="D219" s="1">
        <v>80510</v>
      </c>
      <c r="E219" s="1">
        <v>64397</v>
      </c>
      <c r="F219" s="1">
        <v>1073</v>
      </c>
      <c r="G219" s="1">
        <v>220</v>
      </c>
      <c r="H219" s="1">
        <v>5943</v>
      </c>
      <c r="I219" s="1">
        <v>1671</v>
      </c>
      <c r="J219" s="1">
        <v>2022</v>
      </c>
      <c r="K219" s="1">
        <v>378</v>
      </c>
      <c r="L219" s="1">
        <v>235</v>
      </c>
      <c r="M219" s="1">
        <v>1173</v>
      </c>
      <c r="N219" s="1">
        <v>1753</v>
      </c>
      <c r="O219" s="1">
        <v>584</v>
      </c>
      <c r="P219" s="1">
        <v>195</v>
      </c>
      <c r="Q219" s="1">
        <v>83</v>
      </c>
      <c r="R219" s="1">
        <v>783</v>
      </c>
      <c r="S219" s="2">
        <f t="shared" si="13"/>
        <v>0.79986337100981242</v>
      </c>
      <c r="T219" s="2">
        <f t="shared" si="13"/>
        <v>1.3327536951931437E-2</v>
      </c>
      <c r="U219" s="2">
        <f t="shared" si="13"/>
        <v>2.7325798037510867E-3</v>
      </c>
      <c r="V219" s="2">
        <f t="shared" si="13"/>
        <v>7.3816917153148684E-2</v>
      </c>
      <c r="W219" s="2">
        <f t="shared" si="13"/>
        <v>2.0755185691218481E-2</v>
      </c>
      <c r="X219" s="2">
        <f t="shared" si="13"/>
        <v>2.5114892559930442E-2</v>
      </c>
      <c r="Y219" s="2">
        <f t="shared" si="12"/>
        <v>4.6950689355359579E-3</v>
      </c>
      <c r="Z219" s="2">
        <f t="shared" si="12"/>
        <v>2.918892063097752E-3</v>
      </c>
      <c r="AA219" s="2">
        <f t="shared" si="11"/>
        <v>1.4569618680909203E-2</v>
      </c>
      <c r="AB219" s="2">
        <f t="shared" si="11"/>
        <v>2.177369270898025E-2</v>
      </c>
      <c r="AC219" s="2">
        <f t="shared" si="11"/>
        <v>7.2537572972301576E-3</v>
      </c>
      <c r="AD219" s="2">
        <f t="shared" si="11"/>
        <v>2.4220593715066452E-3</v>
      </c>
      <c r="AE219" s="2">
        <f t="shared" si="11"/>
        <v>1.0309278350515464E-3</v>
      </c>
      <c r="AF219" s="2">
        <f t="shared" si="11"/>
        <v>9.725499937895914E-3</v>
      </c>
    </row>
    <row r="220" spans="1:32">
      <c r="A220" s="1" t="s">
        <v>329</v>
      </c>
      <c r="B220" s="1" t="s">
        <v>23</v>
      </c>
      <c r="C220" s="1" t="s">
        <v>39</v>
      </c>
      <c r="D220" s="1">
        <v>111129</v>
      </c>
      <c r="E220" s="1">
        <v>100363</v>
      </c>
      <c r="F220" s="1">
        <v>810</v>
      </c>
      <c r="G220" s="1">
        <v>23</v>
      </c>
      <c r="H220" s="1">
        <v>2308</v>
      </c>
      <c r="I220" s="1">
        <v>1949</v>
      </c>
      <c r="J220" s="1">
        <v>2361</v>
      </c>
      <c r="K220" s="1">
        <v>1072</v>
      </c>
      <c r="L220" s="1">
        <v>40</v>
      </c>
      <c r="M220" s="1">
        <v>558</v>
      </c>
      <c r="N220" s="1">
        <v>583</v>
      </c>
      <c r="O220" s="1">
        <v>202</v>
      </c>
      <c r="P220" s="1">
        <v>349</v>
      </c>
      <c r="Q220" s="1">
        <v>76</v>
      </c>
      <c r="R220" s="1">
        <v>435</v>
      </c>
      <c r="S220" s="2">
        <f t="shared" si="13"/>
        <v>0.90312159742281495</v>
      </c>
      <c r="T220" s="2">
        <f t="shared" si="13"/>
        <v>7.2888264989336713E-3</v>
      </c>
      <c r="U220" s="2">
        <f t="shared" si="13"/>
        <v>2.0696667836478326E-4</v>
      </c>
      <c r="V220" s="2">
        <f t="shared" si="13"/>
        <v>2.0768656246344337E-2</v>
      </c>
      <c r="W220" s="2">
        <f t="shared" si="13"/>
        <v>1.753817635360707E-2</v>
      </c>
      <c r="X220" s="2">
        <f t="shared" si="13"/>
        <v>2.1245579461706667E-2</v>
      </c>
      <c r="Y220" s="2">
        <f t="shared" si="12"/>
        <v>9.6464469220455505E-3</v>
      </c>
      <c r="Z220" s="2">
        <f t="shared" si="12"/>
        <v>3.5994204933005786E-4</v>
      </c>
      <c r="AA220" s="2">
        <f t="shared" si="11"/>
        <v>5.0211915881543069E-3</v>
      </c>
      <c r="AB220" s="2">
        <f t="shared" si="11"/>
        <v>5.2461553689855936E-3</v>
      </c>
      <c r="AC220" s="2">
        <f t="shared" si="11"/>
        <v>1.8177073491167921E-3</v>
      </c>
      <c r="AD220" s="2">
        <f t="shared" si="11"/>
        <v>3.1404943804047548E-3</v>
      </c>
      <c r="AE220" s="2">
        <f t="shared" si="11"/>
        <v>6.8388989372710992E-4</v>
      </c>
      <c r="AF220" s="2">
        <f t="shared" si="11"/>
        <v>3.9143697864643789E-3</v>
      </c>
    </row>
    <row r="221" spans="1:32">
      <c r="A221" s="1" t="s">
        <v>164</v>
      </c>
      <c r="B221" s="1" t="s">
        <v>65</v>
      </c>
      <c r="C221" s="1" t="s">
        <v>24</v>
      </c>
      <c r="D221" s="1">
        <v>93807</v>
      </c>
      <c r="E221" s="1">
        <v>75511</v>
      </c>
      <c r="F221" s="1">
        <v>718</v>
      </c>
      <c r="G221" s="1">
        <v>155</v>
      </c>
      <c r="H221" s="1">
        <v>3136</v>
      </c>
      <c r="I221" s="1">
        <v>2057</v>
      </c>
      <c r="J221" s="1">
        <v>1310</v>
      </c>
      <c r="K221" s="1">
        <v>635</v>
      </c>
      <c r="L221" s="1">
        <v>206</v>
      </c>
      <c r="M221" s="1">
        <v>497</v>
      </c>
      <c r="N221" s="1">
        <v>7107</v>
      </c>
      <c r="O221" s="1">
        <v>1115</v>
      </c>
      <c r="P221" s="1">
        <v>538</v>
      </c>
      <c r="Q221" s="1">
        <v>215</v>
      </c>
      <c r="R221" s="1">
        <v>607</v>
      </c>
      <c r="S221" s="2">
        <f t="shared" si="13"/>
        <v>0.80496125022652898</v>
      </c>
      <c r="T221" s="2">
        <f t="shared" si="13"/>
        <v>7.6540130267464049E-3</v>
      </c>
      <c r="U221" s="2">
        <f t="shared" si="13"/>
        <v>1.6523287174731098E-3</v>
      </c>
      <c r="V221" s="2">
        <f t="shared" si="13"/>
        <v>3.3430341019326917E-2</v>
      </c>
      <c r="W221" s="2">
        <f t="shared" si="13"/>
        <v>2.1928001108659268E-2</v>
      </c>
      <c r="X221" s="2">
        <f t="shared" si="13"/>
        <v>1.3964842708966281E-2</v>
      </c>
      <c r="Y221" s="2">
        <f t="shared" si="12"/>
        <v>6.7692176490027397E-3</v>
      </c>
      <c r="Z221" s="2">
        <f t="shared" si="12"/>
        <v>2.1959981664481328E-3</v>
      </c>
      <c r="AA221" s="2">
        <f t="shared" si="11"/>
        <v>5.2981120811879711E-3</v>
      </c>
      <c r="AB221" s="2">
        <f t="shared" si="11"/>
        <v>7.5761936742460581E-2</v>
      </c>
      <c r="AC221" s="2">
        <f t="shared" si="11"/>
        <v>1.1886106580532369E-2</v>
      </c>
      <c r="AD221" s="2">
        <f t="shared" si="11"/>
        <v>5.7351796774227932E-3</v>
      </c>
      <c r="AE221" s="2">
        <f t="shared" si="11"/>
        <v>2.2919398339143133E-3</v>
      </c>
      <c r="AF221" s="2">
        <f t="shared" si="11"/>
        <v>6.4707324613301779E-3</v>
      </c>
    </row>
    <row r="222" spans="1:32">
      <c r="A222" s="1" t="s">
        <v>286</v>
      </c>
      <c r="B222" s="1" t="s">
        <v>23</v>
      </c>
      <c r="C222" s="1" t="s">
        <v>21</v>
      </c>
      <c r="D222" s="1">
        <v>37369</v>
      </c>
      <c r="E222" s="1">
        <v>35241</v>
      </c>
      <c r="F222" s="1">
        <v>217</v>
      </c>
      <c r="G222" s="1">
        <v>58</v>
      </c>
      <c r="H222" s="1">
        <v>785</v>
      </c>
      <c r="I222" s="1">
        <v>389</v>
      </c>
      <c r="J222" s="1">
        <v>113</v>
      </c>
      <c r="K222" s="1">
        <v>38</v>
      </c>
      <c r="L222" s="1">
        <v>7</v>
      </c>
      <c r="M222" s="1">
        <v>125</v>
      </c>
      <c r="N222" s="1">
        <v>82</v>
      </c>
      <c r="O222" s="1">
        <v>116</v>
      </c>
      <c r="P222" s="1">
        <v>107</v>
      </c>
      <c r="Q222" s="1">
        <v>28</v>
      </c>
      <c r="R222" s="1">
        <v>63</v>
      </c>
      <c r="S222" s="2">
        <f t="shared" si="13"/>
        <v>0.94305440338248281</v>
      </c>
      <c r="T222" s="2">
        <f t="shared" si="13"/>
        <v>5.8069522866547136E-3</v>
      </c>
      <c r="U222" s="2">
        <f t="shared" si="13"/>
        <v>1.5520886296127806E-3</v>
      </c>
      <c r="V222" s="2">
        <f t="shared" si="13"/>
        <v>2.1006716797345393E-2</v>
      </c>
      <c r="W222" s="2">
        <f t="shared" si="13"/>
        <v>1.0409697877920201E-2</v>
      </c>
      <c r="X222" s="2">
        <f t="shared" si="13"/>
        <v>3.0238968128662794E-3</v>
      </c>
      <c r="Y222" s="2">
        <f t="shared" si="12"/>
        <v>1.0168856538842355E-3</v>
      </c>
      <c r="Z222" s="2">
        <f t="shared" si="12"/>
        <v>1.8732104150499077E-4</v>
      </c>
      <c r="AA222" s="2">
        <f t="shared" si="11"/>
        <v>3.3450185983034068E-3</v>
      </c>
      <c r="AB222" s="2">
        <f t="shared" si="11"/>
        <v>2.1943322004870348E-3</v>
      </c>
      <c r="AC222" s="2">
        <f t="shared" si="11"/>
        <v>3.1041772592255612E-3</v>
      </c>
      <c r="AD222" s="2">
        <f t="shared" si="11"/>
        <v>2.8633359201477161E-3</v>
      </c>
      <c r="AE222" s="2">
        <f t="shared" si="11"/>
        <v>7.4928416601996309E-4</v>
      </c>
      <c r="AF222" s="2">
        <f t="shared" si="11"/>
        <v>1.6858893735449169E-3</v>
      </c>
    </row>
    <row r="223" spans="1:32">
      <c r="A223" s="1" t="s">
        <v>214</v>
      </c>
      <c r="B223" s="1" t="s">
        <v>28</v>
      </c>
      <c r="C223" s="1" t="s">
        <v>21</v>
      </c>
      <c r="D223" s="1">
        <v>51751</v>
      </c>
      <c r="E223" s="1">
        <v>49802</v>
      </c>
      <c r="F223" s="1">
        <v>262</v>
      </c>
      <c r="G223" s="1">
        <v>81</v>
      </c>
      <c r="H223" s="1">
        <v>919</v>
      </c>
      <c r="I223" s="1">
        <v>302</v>
      </c>
      <c r="J223" s="1">
        <v>35</v>
      </c>
      <c r="K223" s="1">
        <v>5</v>
      </c>
      <c r="L223" s="1">
        <v>7</v>
      </c>
      <c r="M223" s="1">
        <v>85</v>
      </c>
      <c r="N223" s="1">
        <v>141</v>
      </c>
      <c r="O223" s="1">
        <v>67</v>
      </c>
      <c r="P223" s="1">
        <v>8</v>
      </c>
      <c r="Q223" s="1">
        <v>5</v>
      </c>
      <c r="R223" s="1">
        <v>32</v>
      </c>
      <c r="S223" s="2">
        <f t="shared" si="13"/>
        <v>0.96233889200208689</v>
      </c>
      <c r="T223" s="2">
        <f t="shared" si="13"/>
        <v>5.0627041023361867E-3</v>
      </c>
      <c r="U223" s="2">
        <f t="shared" si="13"/>
        <v>1.5651871461421036E-3</v>
      </c>
      <c r="V223" s="2">
        <f t="shared" si="13"/>
        <v>1.7758110954377692E-2</v>
      </c>
      <c r="W223" s="2">
        <f t="shared" si="13"/>
        <v>5.8356360263569782E-3</v>
      </c>
      <c r="X223" s="2">
        <f t="shared" si="13"/>
        <v>6.7631543351819284E-4</v>
      </c>
      <c r="Y223" s="2">
        <f t="shared" si="12"/>
        <v>9.6616490502598985E-5</v>
      </c>
      <c r="Z223" s="2">
        <f t="shared" si="12"/>
        <v>1.3526308670363857E-4</v>
      </c>
      <c r="AA223" s="2">
        <f t="shared" si="12"/>
        <v>1.6424803385441827E-3</v>
      </c>
      <c r="AB223" s="2">
        <f t="shared" si="12"/>
        <v>2.7245850321732912E-3</v>
      </c>
      <c r="AC223" s="2">
        <f t="shared" si="12"/>
        <v>1.2946609727348263E-3</v>
      </c>
      <c r="AD223" s="2">
        <f t="shared" si="12"/>
        <v>1.5458638480415839E-4</v>
      </c>
      <c r="AE223" s="2">
        <f t="shared" si="12"/>
        <v>9.6616490502598985E-5</v>
      </c>
      <c r="AF223" s="2">
        <f t="shared" si="12"/>
        <v>6.1834553921663355E-4</v>
      </c>
    </row>
    <row r="224" spans="1:32">
      <c r="A224" s="1" t="s">
        <v>128</v>
      </c>
      <c r="B224" s="1" t="s">
        <v>33</v>
      </c>
      <c r="C224" s="1" t="s">
        <v>31</v>
      </c>
      <c r="D224" s="1">
        <v>233933</v>
      </c>
      <c r="E224" s="1">
        <v>197445</v>
      </c>
      <c r="F224" s="1">
        <v>2882</v>
      </c>
      <c r="G224" s="1">
        <v>193</v>
      </c>
      <c r="H224" s="1">
        <v>10342</v>
      </c>
      <c r="I224" s="1">
        <v>4616</v>
      </c>
      <c r="J224" s="1">
        <v>2553</v>
      </c>
      <c r="K224" s="1">
        <v>1843</v>
      </c>
      <c r="L224" s="1">
        <v>605</v>
      </c>
      <c r="M224" s="1">
        <v>2547</v>
      </c>
      <c r="N224" s="1">
        <v>1881</v>
      </c>
      <c r="O224" s="1">
        <v>5354</v>
      </c>
      <c r="P224" s="1">
        <v>666</v>
      </c>
      <c r="Q224" s="1">
        <v>521</v>
      </c>
      <c r="R224" s="1">
        <v>2485</v>
      </c>
      <c r="S224" s="2">
        <f t="shared" si="13"/>
        <v>0.84402371619224303</v>
      </c>
      <c r="T224" s="2">
        <f t="shared" si="13"/>
        <v>1.2319766770827545E-2</v>
      </c>
      <c r="U224" s="2">
        <f t="shared" si="13"/>
        <v>8.2502254919143518E-4</v>
      </c>
      <c r="V224" s="2">
        <f t="shared" si="13"/>
        <v>4.42092393976053E-2</v>
      </c>
      <c r="W224" s="2">
        <f t="shared" si="13"/>
        <v>1.9732145528848003E-2</v>
      </c>
      <c r="X224" s="2">
        <f t="shared" si="13"/>
        <v>1.0913381181791368E-2</v>
      </c>
      <c r="Y224" s="2">
        <f t="shared" si="12"/>
        <v>7.8783241355430828E-3</v>
      </c>
      <c r="Z224" s="2">
        <f t="shared" si="12"/>
        <v>2.5862105816622707E-3</v>
      </c>
      <c r="AA224" s="2">
        <f t="shared" si="12"/>
        <v>1.0887732812386452E-2</v>
      </c>
      <c r="AB224" s="2">
        <f t="shared" si="12"/>
        <v>8.0407638084408779E-3</v>
      </c>
      <c r="AC224" s="2">
        <f t="shared" si="12"/>
        <v>2.2886894965652559E-2</v>
      </c>
      <c r="AD224" s="2">
        <f t="shared" si="12"/>
        <v>2.8469690039455743E-3</v>
      </c>
      <c r="AE224" s="2">
        <f t="shared" si="12"/>
        <v>2.2271334099934598E-3</v>
      </c>
      <c r="AF224" s="2">
        <f t="shared" si="12"/>
        <v>1.0622699661868996E-2</v>
      </c>
    </row>
    <row r="225" spans="1:32">
      <c r="A225" s="1" t="s">
        <v>29</v>
      </c>
      <c r="B225" s="1" t="s">
        <v>30</v>
      </c>
      <c r="C225" s="1" t="s">
        <v>31</v>
      </c>
      <c r="D225" s="1">
        <v>308063</v>
      </c>
      <c r="E225" s="1">
        <v>202822</v>
      </c>
      <c r="F225" s="1">
        <v>2045</v>
      </c>
      <c r="G225" s="1">
        <v>141</v>
      </c>
      <c r="H225" s="1">
        <v>10463</v>
      </c>
      <c r="I225" s="1">
        <v>10199</v>
      </c>
      <c r="J225" s="1">
        <v>31400</v>
      </c>
      <c r="K225" s="1">
        <v>13952</v>
      </c>
      <c r="L225" s="1">
        <v>6588</v>
      </c>
      <c r="M225" s="1">
        <v>839</v>
      </c>
      <c r="N225" s="1">
        <v>6479</v>
      </c>
      <c r="O225" s="1">
        <v>4396</v>
      </c>
      <c r="P225" s="1">
        <v>11382</v>
      </c>
      <c r="Q225" s="1">
        <v>2579</v>
      </c>
      <c r="R225" s="1">
        <v>4778</v>
      </c>
      <c r="S225" s="2">
        <f t="shared" si="13"/>
        <v>0.65837831872052144</v>
      </c>
      <c r="T225" s="2">
        <f t="shared" si="13"/>
        <v>6.6382525652220487E-3</v>
      </c>
      <c r="U225" s="2">
        <f t="shared" si="13"/>
        <v>4.5769858762655693E-4</v>
      </c>
      <c r="V225" s="2">
        <f t="shared" si="13"/>
        <v>3.3963832073309677E-2</v>
      </c>
      <c r="W225" s="2">
        <f t="shared" si="13"/>
        <v>3.3106864504987614E-2</v>
      </c>
      <c r="X225" s="2">
        <f t="shared" si="13"/>
        <v>0.10192720320194246</v>
      </c>
      <c r="Y225" s="2">
        <f t="shared" si="12"/>
        <v>4.52894375501115E-2</v>
      </c>
      <c r="Z225" s="2">
        <f t="shared" si="12"/>
        <v>2.1385236136764234E-2</v>
      </c>
      <c r="AA225" s="2">
        <f t="shared" si="12"/>
        <v>2.7234689008417108E-3</v>
      </c>
      <c r="AB225" s="2">
        <f t="shared" si="12"/>
        <v>2.1031412405903987E-2</v>
      </c>
      <c r="AC225" s="2">
        <f t="shared" si="12"/>
        <v>1.4269808448271944E-2</v>
      </c>
      <c r="AD225" s="2">
        <f t="shared" si="12"/>
        <v>3.694698811606717E-2</v>
      </c>
      <c r="AE225" s="2">
        <f t="shared" si="12"/>
        <v>8.3716642375098599E-3</v>
      </c>
      <c r="AF225" s="2">
        <f t="shared" si="12"/>
        <v>1.5509814550919779E-2</v>
      </c>
    </row>
    <row r="226" spans="1:32">
      <c r="A226" s="1" t="s">
        <v>133</v>
      </c>
      <c r="B226" s="1" t="s">
        <v>28</v>
      </c>
      <c r="C226" s="1" t="s">
        <v>17</v>
      </c>
      <c r="D226" s="1">
        <v>108793</v>
      </c>
      <c r="E226" s="1">
        <v>103625</v>
      </c>
      <c r="F226" s="1">
        <v>301</v>
      </c>
      <c r="G226" s="1">
        <v>37</v>
      </c>
      <c r="H226" s="1">
        <v>2141</v>
      </c>
      <c r="I226" s="1">
        <v>869</v>
      </c>
      <c r="J226" s="1">
        <v>383</v>
      </c>
      <c r="K226" s="1">
        <v>169</v>
      </c>
      <c r="L226" s="1">
        <v>109</v>
      </c>
      <c r="M226" s="1">
        <v>287</v>
      </c>
      <c r="N226" s="1">
        <v>416</v>
      </c>
      <c r="O226" s="1">
        <v>176</v>
      </c>
      <c r="P226" s="1">
        <v>51</v>
      </c>
      <c r="Q226" s="1">
        <v>13</v>
      </c>
      <c r="R226" s="1">
        <v>216</v>
      </c>
      <c r="S226" s="2">
        <f t="shared" si="13"/>
        <v>0.95249694373718896</v>
      </c>
      <c r="T226" s="2">
        <f t="shared" si="13"/>
        <v>2.7667221236660445E-3</v>
      </c>
      <c r="U226" s="2">
        <f t="shared" si="13"/>
        <v>3.4009541055031114E-4</v>
      </c>
      <c r="V226" s="2">
        <f t="shared" si="13"/>
        <v>1.967957497265449E-2</v>
      </c>
      <c r="W226" s="2">
        <f t="shared" si="13"/>
        <v>7.987646264005957E-3</v>
      </c>
      <c r="X226" s="2">
        <f t="shared" si="13"/>
        <v>3.5204470875883557E-3</v>
      </c>
      <c r="Y226" s="2">
        <f t="shared" si="12"/>
        <v>1.553408767108178E-3</v>
      </c>
      <c r="Z226" s="2">
        <f t="shared" si="12"/>
        <v>1.0019026959455111E-3</v>
      </c>
      <c r="AA226" s="2">
        <f t="shared" si="12"/>
        <v>2.638037373728089E-3</v>
      </c>
      <c r="AB226" s="2">
        <f t="shared" si="12"/>
        <v>3.8237754267278225E-3</v>
      </c>
      <c r="AC226" s="2">
        <f t="shared" si="12"/>
        <v>1.6177511420771558E-3</v>
      </c>
      <c r="AD226" s="2">
        <f t="shared" si="12"/>
        <v>4.6878016048826669E-4</v>
      </c>
      <c r="AE226" s="2">
        <f t="shared" si="12"/>
        <v>1.1949298208524445E-4</v>
      </c>
      <c r="AF226" s="2">
        <f t="shared" si="12"/>
        <v>1.9854218561856001E-3</v>
      </c>
    </row>
    <row r="227" spans="1:32">
      <c r="A227" s="1" t="s">
        <v>119</v>
      </c>
      <c r="B227" s="1" t="s">
        <v>92</v>
      </c>
      <c r="C227" s="1" t="s">
        <v>39</v>
      </c>
      <c r="D227" s="1">
        <v>114588</v>
      </c>
      <c r="E227" s="1">
        <v>109199</v>
      </c>
      <c r="F227" s="1">
        <v>459</v>
      </c>
      <c r="G227" s="1">
        <v>132</v>
      </c>
      <c r="H227" s="1">
        <v>2934</v>
      </c>
      <c r="I227" s="1">
        <v>869</v>
      </c>
      <c r="J227" s="1">
        <v>144</v>
      </c>
      <c r="K227" s="1">
        <v>34</v>
      </c>
      <c r="L227" s="1">
        <v>150</v>
      </c>
      <c r="M227" s="1">
        <v>139</v>
      </c>
      <c r="N227" s="1">
        <v>268</v>
      </c>
      <c r="O227" s="1">
        <v>76</v>
      </c>
      <c r="P227" s="1">
        <v>54</v>
      </c>
      <c r="Q227" s="1">
        <v>10</v>
      </c>
      <c r="R227" s="1">
        <v>120</v>
      </c>
      <c r="S227" s="2">
        <f t="shared" si="13"/>
        <v>0.95297064265019027</v>
      </c>
      <c r="T227" s="2">
        <f t="shared" si="13"/>
        <v>4.0056550424128184E-3</v>
      </c>
      <c r="U227" s="2">
        <f t="shared" si="13"/>
        <v>1.1519530840925752E-3</v>
      </c>
      <c r="V227" s="2">
        <f t="shared" si="13"/>
        <v>2.56047753691486E-2</v>
      </c>
      <c r="W227" s="2">
        <f t="shared" si="13"/>
        <v>7.5836911369427861E-3</v>
      </c>
      <c r="X227" s="2">
        <f t="shared" si="13"/>
        <v>1.2566760917373547E-3</v>
      </c>
      <c r="Y227" s="2">
        <f t="shared" si="12"/>
        <v>2.9671518832687544E-4</v>
      </c>
      <c r="Z227" s="2">
        <f t="shared" si="12"/>
        <v>1.3090375955597444E-3</v>
      </c>
      <c r="AA227" s="2">
        <f t="shared" si="12"/>
        <v>1.2130415052186965E-3</v>
      </c>
      <c r="AB227" s="2">
        <f t="shared" si="12"/>
        <v>2.3388138374000767E-3</v>
      </c>
      <c r="AC227" s="2">
        <f t="shared" si="12"/>
        <v>6.632457150836039E-4</v>
      </c>
      <c r="AD227" s="2">
        <f t="shared" si="12"/>
        <v>4.71253534401508E-4</v>
      </c>
      <c r="AE227" s="2">
        <f t="shared" si="12"/>
        <v>8.7269173037316295E-5</v>
      </c>
      <c r="AF227" s="2">
        <f t="shared" si="12"/>
        <v>1.0472300764477955E-3</v>
      </c>
    </row>
    <row r="228" spans="1:32">
      <c r="A228" s="1" t="s">
        <v>154</v>
      </c>
      <c r="B228" s="1" t="s">
        <v>33</v>
      </c>
      <c r="C228" s="1" t="s">
        <v>31</v>
      </c>
      <c r="D228" s="1">
        <v>273790</v>
      </c>
      <c r="E228" s="1">
        <v>259629</v>
      </c>
      <c r="F228" s="1">
        <v>2312</v>
      </c>
      <c r="G228" s="1">
        <v>120</v>
      </c>
      <c r="H228" s="1">
        <v>4680</v>
      </c>
      <c r="I228" s="1">
        <v>2820</v>
      </c>
      <c r="J228" s="1">
        <v>666</v>
      </c>
      <c r="K228" s="1">
        <v>127</v>
      </c>
      <c r="L228" s="1">
        <v>308</v>
      </c>
      <c r="M228" s="1">
        <v>965</v>
      </c>
      <c r="N228" s="1">
        <v>653</v>
      </c>
      <c r="O228" s="1">
        <v>464</v>
      </c>
      <c r="P228" s="1">
        <v>223</v>
      </c>
      <c r="Q228" s="1">
        <v>109</v>
      </c>
      <c r="R228" s="1">
        <v>714</v>
      </c>
      <c r="S228" s="2">
        <f t="shared" si="13"/>
        <v>0.94827787720515722</v>
      </c>
      <c r="T228" s="2">
        <f t="shared" si="13"/>
        <v>8.4444282114029007E-3</v>
      </c>
      <c r="U228" s="2">
        <f t="shared" si="13"/>
        <v>4.3829212169911244E-4</v>
      </c>
      <c r="V228" s="2">
        <f t="shared" si="13"/>
        <v>1.7093392746265385E-2</v>
      </c>
      <c r="W228" s="2">
        <f t="shared" si="13"/>
        <v>1.0299864859929142E-2</v>
      </c>
      <c r="X228" s="2">
        <f t="shared" si="13"/>
        <v>2.4325212754300741E-3</v>
      </c>
      <c r="Y228" s="2">
        <f t="shared" si="12"/>
        <v>4.6385916213156068E-4</v>
      </c>
      <c r="Z228" s="2">
        <f t="shared" si="12"/>
        <v>1.124949779027722E-3</v>
      </c>
      <c r="AA228" s="2">
        <f t="shared" si="12"/>
        <v>3.5245991453303625E-3</v>
      </c>
      <c r="AB228" s="2">
        <f t="shared" si="12"/>
        <v>2.3850396289126705E-3</v>
      </c>
      <c r="AC228" s="2">
        <f t="shared" si="12"/>
        <v>1.6947295372365682E-3</v>
      </c>
      <c r="AD228" s="2">
        <f t="shared" si="12"/>
        <v>8.1449285949085066E-4</v>
      </c>
      <c r="AE228" s="2">
        <f t="shared" si="12"/>
        <v>3.9811534387669382E-4</v>
      </c>
      <c r="AF228" s="2">
        <f t="shared" si="12"/>
        <v>2.6078381241097189E-3</v>
      </c>
    </row>
    <row r="229" spans="1:32">
      <c r="A229" s="1" t="s">
        <v>195</v>
      </c>
      <c r="B229" s="1" t="s">
        <v>28</v>
      </c>
      <c r="C229" s="1" t="s">
        <v>21</v>
      </c>
      <c r="D229" s="1">
        <v>83449</v>
      </c>
      <c r="E229" s="1">
        <v>79686</v>
      </c>
      <c r="F229" s="1">
        <v>326</v>
      </c>
      <c r="G229" s="1">
        <v>158</v>
      </c>
      <c r="H229" s="1">
        <v>1907</v>
      </c>
      <c r="I229" s="1">
        <v>626</v>
      </c>
      <c r="J229" s="1">
        <v>175</v>
      </c>
      <c r="K229" s="1">
        <v>17</v>
      </c>
      <c r="L229" s="1">
        <v>2</v>
      </c>
      <c r="M229" s="1">
        <v>170</v>
      </c>
      <c r="N229" s="1">
        <v>129</v>
      </c>
      <c r="O229" s="1">
        <v>170</v>
      </c>
      <c r="P229" s="1">
        <v>33</v>
      </c>
      <c r="Q229" s="1">
        <v>9</v>
      </c>
      <c r="R229" s="1">
        <v>41</v>
      </c>
      <c r="S229" s="2">
        <f t="shared" si="13"/>
        <v>0.9549065896535609</v>
      </c>
      <c r="T229" s="2">
        <f t="shared" si="13"/>
        <v>3.9065776701937708E-3</v>
      </c>
      <c r="U229" s="2">
        <f t="shared" si="13"/>
        <v>1.8933719996644658E-3</v>
      </c>
      <c r="V229" s="2">
        <f t="shared" si="13"/>
        <v>2.2852281033924914E-2</v>
      </c>
      <c r="W229" s="2">
        <f t="shared" si="13"/>
        <v>7.5015877961389591E-3</v>
      </c>
      <c r="X229" s="2">
        <f t="shared" si="13"/>
        <v>2.0970892401346928E-3</v>
      </c>
      <c r="Y229" s="2">
        <f t="shared" si="12"/>
        <v>2.0371724047022732E-4</v>
      </c>
      <c r="Z229" s="2">
        <f t="shared" si="12"/>
        <v>2.3966734172967921E-5</v>
      </c>
      <c r="AA229" s="2">
        <f t="shared" si="12"/>
        <v>2.0371724047022733E-3</v>
      </c>
      <c r="AB229" s="2">
        <f t="shared" si="12"/>
        <v>1.5458543541564309E-3</v>
      </c>
      <c r="AC229" s="2">
        <f t="shared" si="12"/>
        <v>2.0371724047022733E-3</v>
      </c>
      <c r="AD229" s="2">
        <f t="shared" si="12"/>
        <v>3.9545111385397069E-4</v>
      </c>
      <c r="AE229" s="2">
        <f t="shared" si="12"/>
        <v>1.0785030377835564E-4</v>
      </c>
      <c r="AF229" s="2">
        <f t="shared" si="12"/>
        <v>4.9131805054584239E-4</v>
      </c>
    </row>
    <row r="230" spans="1:32">
      <c r="A230" s="1" t="s">
        <v>277</v>
      </c>
      <c r="B230" s="1" t="s">
        <v>65</v>
      </c>
      <c r="C230" s="1" t="s">
        <v>39</v>
      </c>
      <c r="D230" s="1">
        <v>114893</v>
      </c>
      <c r="E230" s="1">
        <v>104538</v>
      </c>
      <c r="F230" s="1">
        <v>950</v>
      </c>
      <c r="G230" s="1">
        <v>391</v>
      </c>
      <c r="H230" s="1">
        <v>4150</v>
      </c>
      <c r="I230" s="1">
        <v>1675</v>
      </c>
      <c r="J230" s="1">
        <v>712</v>
      </c>
      <c r="K230" s="1">
        <v>106</v>
      </c>
      <c r="L230" s="1">
        <v>146</v>
      </c>
      <c r="M230" s="1">
        <v>500</v>
      </c>
      <c r="N230" s="1">
        <v>621</v>
      </c>
      <c r="O230" s="1">
        <v>569</v>
      </c>
      <c r="P230" s="1">
        <v>204</v>
      </c>
      <c r="Q230" s="1">
        <v>80</v>
      </c>
      <c r="R230" s="1">
        <v>251</v>
      </c>
      <c r="S230" s="2">
        <f t="shared" si="13"/>
        <v>0.90987266413097401</v>
      </c>
      <c r="T230" s="2">
        <f t="shared" si="13"/>
        <v>8.2685629237638503E-3</v>
      </c>
      <c r="U230" s="2">
        <f t="shared" si="13"/>
        <v>3.4031664244122792E-3</v>
      </c>
      <c r="V230" s="2">
        <f t="shared" si="13"/>
        <v>3.612056435117892E-2</v>
      </c>
      <c r="W230" s="2">
        <f t="shared" si="13"/>
        <v>1.4578781997162577E-2</v>
      </c>
      <c r="X230" s="2">
        <f t="shared" si="13"/>
        <v>6.1970703175998534E-3</v>
      </c>
      <c r="Y230" s="2">
        <f t="shared" si="12"/>
        <v>9.2259754728312425E-4</v>
      </c>
      <c r="Z230" s="2">
        <f t="shared" si="12"/>
        <v>1.2707475651258127E-3</v>
      </c>
      <c r="AA230" s="2">
        <f t="shared" si="12"/>
        <v>4.3518752230336053E-3</v>
      </c>
      <c r="AB230" s="2">
        <f t="shared" si="12"/>
        <v>5.4050290270077376E-3</v>
      </c>
      <c r="AC230" s="2">
        <f t="shared" si="12"/>
        <v>4.9524340038122425E-3</v>
      </c>
      <c r="AD230" s="2">
        <f t="shared" si="12"/>
        <v>1.7755650909977109E-3</v>
      </c>
      <c r="AE230" s="2">
        <f t="shared" si="12"/>
        <v>6.9630003568537681E-4</v>
      </c>
      <c r="AF230" s="2">
        <f t="shared" si="12"/>
        <v>2.1846413619628696E-3</v>
      </c>
    </row>
    <row r="231" spans="1:32">
      <c r="A231" s="1" t="s">
        <v>186</v>
      </c>
      <c r="B231" s="1" t="s">
        <v>28</v>
      </c>
      <c r="C231" s="1" t="s">
        <v>19</v>
      </c>
      <c r="D231" s="1">
        <v>552698</v>
      </c>
      <c r="E231" s="1">
        <v>446837</v>
      </c>
      <c r="F231" s="1">
        <v>2891</v>
      </c>
      <c r="G231" s="1">
        <v>358</v>
      </c>
      <c r="H231" s="1">
        <v>12458</v>
      </c>
      <c r="I231" s="1">
        <v>13289</v>
      </c>
      <c r="J231" s="1">
        <v>5868</v>
      </c>
      <c r="K231" s="1">
        <v>21990</v>
      </c>
      <c r="L231" s="1">
        <v>3326</v>
      </c>
      <c r="M231" s="1">
        <v>7398</v>
      </c>
      <c r="N231" s="1">
        <v>5803</v>
      </c>
      <c r="O231" s="1">
        <v>11543</v>
      </c>
      <c r="P231" s="1">
        <v>5506</v>
      </c>
      <c r="Q231" s="1">
        <v>3033</v>
      </c>
      <c r="R231" s="1">
        <v>12398</v>
      </c>
      <c r="S231" s="2">
        <f t="shared" si="13"/>
        <v>0.80846502068037152</v>
      </c>
      <c r="T231" s="2">
        <f t="shared" si="13"/>
        <v>5.2307046524503438E-3</v>
      </c>
      <c r="U231" s="2">
        <f t="shared" si="13"/>
        <v>6.4773167263134659E-4</v>
      </c>
      <c r="V231" s="2">
        <f t="shared" si="13"/>
        <v>2.2540338485031609E-2</v>
      </c>
      <c r="W231" s="2">
        <f t="shared" si="13"/>
        <v>2.404387206032951E-2</v>
      </c>
      <c r="X231" s="2">
        <f t="shared" si="13"/>
        <v>1.0617009650840061E-2</v>
      </c>
      <c r="Y231" s="2">
        <f t="shared" si="12"/>
        <v>3.9786646595428243E-2</v>
      </c>
      <c r="Z231" s="2">
        <f t="shared" si="12"/>
        <v>6.0177529138878737E-3</v>
      </c>
      <c r="AA231" s="2">
        <f t="shared" si="12"/>
        <v>1.3385248363482408E-2</v>
      </c>
      <c r="AB231" s="2">
        <f t="shared" si="12"/>
        <v>1.0499404738211465E-2</v>
      </c>
      <c r="AC231" s="2">
        <f t="shared" si="12"/>
        <v>2.0884823176490597E-2</v>
      </c>
      <c r="AD231" s="2">
        <f t="shared" si="12"/>
        <v>9.9620407528161845E-3</v>
      </c>
      <c r="AE231" s="2">
        <f t="shared" si="12"/>
        <v>5.4876261538851232E-3</v>
      </c>
      <c r="AF231" s="2">
        <f t="shared" si="12"/>
        <v>2.2431780104143675E-2</v>
      </c>
    </row>
    <row r="232" spans="1:32">
      <c r="A232" s="1" t="s">
        <v>110</v>
      </c>
      <c r="B232" s="1" t="s">
        <v>65</v>
      </c>
      <c r="C232" s="1" t="s">
        <v>17</v>
      </c>
      <c r="D232" s="1">
        <v>107969</v>
      </c>
      <c r="E232" s="1">
        <v>98029</v>
      </c>
      <c r="F232" s="1">
        <v>745</v>
      </c>
      <c r="G232" s="1">
        <v>164</v>
      </c>
      <c r="H232" s="1">
        <v>3277</v>
      </c>
      <c r="I232" s="1">
        <v>1267</v>
      </c>
      <c r="J232" s="1">
        <v>413</v>
      </c>
      <c r="K232" s="1">
        <v>93</v>
      </c>
      <c r="L232" s="1">
        <v>226</v>
      </c>
      <c r="M232" s="1">
        <v>281</v>
      </c>
      <c r="N232" s="1">
        <v>2686</v>
      </c>
      <c r="O232" s="1">
        <v>277</v>
      </c>
      <c r="P232" s="1">
        <v>130</v>
      </c>
      <c r="Q232" s="1">
        <v>51</v>
      </c>
      <c r="R232" s="1">
        <v>330</v>
      </c>
      <c r="S232" s="2">
        <f t="shared" si="13"/>
        <v>0.90793653733942148</v>
      </c>
      <c r="T232" s="2">
        <f t="shared" si="13"/>
        <v>6.9001287406570402E-3</v>
      </c>
      <c r="U232" s="2">
        <f t="shared" si="13"/>
        <v>1.5189545147218182E-3</v>
      </c>
      <c r="V232" s="2">
        <f t="shared" si="13"/>
        <v>3.0351304541118285E-2</v>
      </c>
      <c r="W232" s="2">
        <f t="shared" si="13"/>
        <v>1.1734849818003316E-2</v>
      </c>
      <c r="X232" s="2">
        <f t="shared" si="13"/>
        <v>3.8251720401226278E-3</v>
      </c>
      <c r="Y232" s="2">
        <f t="shared" si="12"/>
        <v>8.613583528605433E-4</v>
      </c>
      <c r="Z232" s="2">
        <f t="shared" si="12"/>
        <v>2.093193416628847E-3</v>
      </c>
      <c r="AA232" s="2">
        <f t="shared" si="12"/>
        <v>2.6025988941270179E-3</v>
      </c>
      <c r="AB232" s="2">
        <f t="shared" si="12"/>
        <v>2.4877511137456121E-2</v>
      </c>
      <c r="AC232" s="2">
        <f t="shared" si="12"/>
        <v>2.5655512230362419E-3</v>
      </c>
      <c r="AD232" s="2">
        <f t="shared" si="12"/>
        <v>1.2040493104502217E-3</v>
      </c>
      <c r="AE232" s="2">
        <f t="shared" si="12"/>
        <v>4.7235780640739471E-4</v>
      </c>
      <c r="AF232" s="2">
        <f t="shared" si="12"/>
        <v>3.0564328649890248E-3</v>
      </c>
    </row>
    <row r="233" spans="1:32">
      <c r="A233" s="1" t="s">
        <v>218</v>
      </c>
      <c r="B233" s="1" t="s">
        <v>30</v>
      </c>
      <c r="C233" s="1" t="s">
        <v>17</v>
      </c>
      <c r="D233" s="1">
        <v>306129</v>
      </c>
      <c r="E233" s="1">
        <v>292047</v>
      </c>
      <c r="F233" s="1">
        <v>1410</v>
      </c>
      <c r="G233" s="1">
        <v>312</v>
      </c>
      <c r="H233" s="1">
        <v>6105</v>
      </c>
      <c r="I233" s="1">
        <v>2168</v>
      </c>
      <c r="J233" s="1">
        <v>752</v>
      </c>
      <c r="K233" s="1">
        <v>216</v>
      </c>
      <c r="L233" s="1">
        <v>208</v>
      </c>
      <c r="M233" s="1">
        <v>1020</v>
      </c>
      <c r="N233" s="1">
        <v>893</v>
      </c>
      <c r="O233" s="1">
        <v>302</v>
      </c>
      <c r="P233" s="1">
        <v>164</v>
      </c>
      <c r="Q233" s="1">
        <v>114</v>
      </c>
      <c r="R233" s="1">
        <v>418</v>
      </c>
      <c r="S233" s="2">
        <f t="shared" si="13"/>
        <v>0.95399978440461375</v>
      </c>
      <c r="T233" s="2">
        <f t="shared" si="13"/>
        <v>4.6059014337093184E-3</v>
      </c>
      <c r="U233" s="2">
        <f t="shared" si="13"/>
        <v>1.0191781895867429E-3</v>
      </c>
      <c r="V233" s="2">
        <f t="shared" si="13"/>
        <v>1.9942573228932902E-2</v>
      </c>
      <c r="W233" s="2">
        <f t="shared" si="13"/>
        <v>7.0819817789232646E-3</v>
      </c>
      <c r="X233" s="2">
        <f t="shared" si="13"/>
        <v>2.4564807646449698E-3</v>
      </c>
      <c r="Y233" s="2">
        <f t="shared" si="12"/>
        <v>7.0558490048312967E-4</v>
      </c>
      <c r="Z233" s="2">
        <f t="shared" si="12"/>
        <v>6.7945212639116185E-4</v>
      </c>
      <c r="AA233" s="2">
        <f t="shared" si="12"/>
        <v>3.3319286967258901E-3</v>
      </c>
      <c r="AB233" s="2">
        <f t="shared" si="12"/>
        <v>2.917070908015902E-3</v>
      </c>
      <c r="AC233" s="2">
        <f t="shared" si="12"/>
        <v>9.8651222197178312E-4</v>
      </c>
      <c r="AD233" s="2">
        <f t="shared" si="12"/>
        <v>5.3572186888533918E-4</v>
      </c>
      <c r="AE233" s="2">
        <f t="shared" si="12"/>
        <v>3.7239203081054068E-4</v>
      </c>
      <c r="AF233" s="2">
        <f t="shared" si="12"/>
        <v>1.3654374463053158E-3</v>
      </c>
    </row>
    <row r="234" spans="1:32">
      <c r="A234" s="1" t="s">
        <v>190</v>
      </c>
      <c r="B234" s="1" t="s">
        <v>65</v>
      </c>
      <c r="C234" s="1" t="s">
        <v>24</v>
      </c>
      <c r="D234" s="1">
        <v>140205</v>
      </c>
      <c r="E234" s="1">
        <v>48401</v>
      </c>
      <c r="F234" s="1">
        <v>1607</v>
      </c>
      <c r="G234" s="1">
        <v>220</v>
      </c>
      <c r="H234" s="1">
        <v>13825</v>
      </c>
      <c r="I234" s="1">
        <v>4758</v>
      </c>
      <c r="J234" s="1">
        <v>21922</v>
      </c>
      <c r="K234" s="1">
        <v>24869</v>
      </c>
      <c r="L234" s="1">
        <v>549</v>
      </c>
      <c r="M234" s="1">
        <v>797</v>
      </c>
      <c r="N234" s="1">
        <v>7560</v>
      </c>
      <c r="O234" s="1">
        <v>7548</v>
      </c>
      <c r="P234" s="1">
        <v>3096</v>
      </c>
      <c r="Q234" s="1">
        <v>1471</v>
      </c>
      <c r="R234" s="1">
        <v>3582</v>
      </c>
      <c r="S234" s="2">
        <f t="shared" si="13"/>
        <v>0.34521593381120502</v>
      </c>
      <c r="T234" s="2">
        <f t="shared" si="13"/>
        <v>1.1461788096002283E-2</v>
      </c>
      <c r="U234" s="2">
        <f t="shared" si="13"/>
        <v>1.5691309154452408E-3</v>
      </c>
      <c r="V234" s="2">
        <f t="shared" si="13"/>
        <v>9.8605613209229337E-2</v>
      </c>
      <c r="W234" s="2">
        <f t="shared" si="13"/>
        <v>3.3936022253129347E-2</v>
      </c>
      <c r="X234" s="2">
        <f t="shared" si="13"/>
        <v>0.15635676331086623</v>
      </c>
      <c r="Y234" s="2">
        <f t="shared" si="12"/>
        <v>0.17737598516458045</v>
      </c>
      <c r="Z234" s="2">
        <f t="shared" si="12"/>
        <v>3.9156948753610787E-3</v>
      </c>
      <c r="AA234" s="2">
        <f t="shared" si="12"/>
        <v>5.6845333618629861E-3</v>
      </c>
      <c r="AB234" s="2">
        <f t="shared" si="12"/>
        <v>5.3921044185300096E-2</v>
      </c>
      <c r="AC234" s="2">
        <f t="shared" si="12"/>
        <v>5.3835455226275808E-2</v>
      </c>
      <c r="AD234" s="2">
        <f t="shared" si="12"/>
        <v>2.2081951428265755E-2</v>
      </c>
      <c r="AE234" s="2">
        <f t="shared" si="12"/>
        <v>1.0491779893727042E-2</v>
      </c>
      <c r="AF234" s="2">
        <f t="shared" si="12"/>
        <v>2.5548304268749333E-2</v>
      </c>
    </row>
    <row r="235" spans="1:32">
      <c r="A235" s="1" t="s">
        <v>236</v>
      </c>
      <c r="B235" s="1" t="s">
        <v>30</v>
      </c>
      <c r="C235" s="1" t="s">
        <v>31</v>
      </c>
      <c r="D235" s="1">
        <v>206674</v>
      </c>
      <c r="E235" s="1">
        <v>177248</v>
      </c>
      <c r="F235" s="1">
        <v>3935</v>
      </c>
      <c r="G235" s="1">
        <v>70</v>
      </c>
      <c r="H235" s="1">
        <v>2991</v>
      </c>
      <c r="I235" s="1">
        <v>4404</v>
      </c>
      <c r="J235" s="1">
        <v>7098</v>
      </c>
      <c r="K235" s="1">
        <v>3413</v>
      </c>
      <c r="L235" s="1">
        <v>633</v>
      </c>
      <c r="M235" s="1">
        <v>906</v>
      </c>
      <c r="N235" s="1">
        <v>1511</v>
      </c>
      <c r="O235" s="1">
        <v>852</v>
      </c>
      <c r="P235" s="1">
        <v>1930</v>
      </c>
      <c r="Q235" s="1">
        <v>457</v>
      </c>
      <c r="R235" s="1">
        <v>1226</v>
      </c>
      <c r="S235" s="2">
        <f t="shared" si="13"/>
        <v>0.85762118118389352</v>
      </c>
      <c r="T235" s="2">
        <f t="shared" si="13"/>
        <v>1.9039646980268443E-2</v>
      </c>
      <c r="U235" s="2">
        <f t="shared" si="13"/>
        <v>3.3869765911532173E-4</v>
      </c>
      <c r="V235" s="2">
        <f t="shared" si="13"/>
        <v>1.447206712019896E-2</v>
      </c>
      <c r="W235" s="2">
        <f t="shared" si="13"/>
        <v>2.1308921296341099E-2</v>
      </c>
      <c r="X235" s="2">
        <f t="shared" si="13"/>
        <v>3.434394263429362E-2</v>
      </c>
      <c r="Y235" s="2">
        <f t="shared" si="12"/>
        <v>1.6513930150865615E-2</v>
      </c>
      <c r="Z235" s="2">
        <f t="shared" si="12"/>
        <v>3.0627945459999807E-3</v>
      </c>
      <c r="AA235" s="2">
        <f t="shared" si="12"/>
        <v>4.3837154165497355E-3</v>
      </c>
      <c r="AB235" s="2">
        <f t="shared" si="12"/>
        <v>7.3110308989035875E-3</v>
      </c>
      <c r="AC235" s="2">
        <f t="shared" si="12"/>
        <v>4.1224343652322016E-3</v>
      </c>
      <c r="AD235" s="2">
        <f t="shared" si="12"/>
        <v>9.3383783156081555E-3</v>
      </c>
      <c r="AE235" s="2">
        <f t="shared" si="12"/>
        <v>2.2112118602243148E-3</v>
      </c>
      <c r="AF235" s="2">
        <f t="shared" si="12"/>
        <v>5.932047572505492E-3</v>
      </c>
    </row>
    <row r="236" spans="1:32">
      <c r="A236" s="1" t="s">
        <v>319</v>
      </c>
      <c r="B236" s="1" t="s">
        <v>65</v>
      </c>
      <c r="C236" s="1" t="s">
        <v>39</v>
      </c>
      <c r="D236" s="1">
        <v>66867</v>
      </c>
      <c r="E236" s="1">
        <v>51541</v>
      </c>
      <c r="F236" s="1">
        <v>1133</v>
      </c>
      <c r="G236" s="1">
        <v>256</v>
      </c>
      <c r="H236" s="1">
        <v>3435</v>
      </c>
      <c r="I236" s="1">
        <v>1607</v>
      </c>
      <c r="J236" s="1">
        <v>4758</v>
      </c>
      <c r="K236" s="1">
        <v>965</v>
      </c>
      <c r="L236" s="1">
        <v>171</v>
      </c>
      <c r="M236" s="1">
        <v>527</v>
      </c>
      <c r="N236" s="1">
        <v>1112</v>
      </c>
      <c r="O236" s="1">
        <v>354</v>
      </c>
      <c r="P236" s="1">
        <v>278</v>
      </c>
      <c r="Q236" s="1">
        <v>77</v>
      </c>
      <c r="R236" s="1">
        <v>653</v>
      </c>
      <c r="S236" s="2">
        <f t="shared" si="13"/>
        <v>0.77079874975698026</v>
      </c>
      <c r="T236" s="2">
        <f t="shared" si="13"/>
        <v>1.6944083030493367E-2</v>
      </c>
      <c r="U236" s="2">
        <f t="shared" si="13"/>
        <v>3.8284953714089161E-3</v>
      </c>
      <c r="V236" s="2">
        <f t="shared" si="13"/>
        <v>5.1370631253084484E-2</v>
      </c>
      <c r="W236" s="2">
        <f t="shared" si="13"/>
        <v>2.4032781491617687E-2</v>
      </c>
      <c r="X236" s="2">
        <f t="shared" si="13"/>
        <v>7.1156175692045409E-2</v>
      </c>
      <c r="Y236" s="2">
        <f t="shared" si="12"/>
        <v>1.4431632943006267E-2</v>
      </c>
      <c r="Z236" s="2">
        <f t="shared" si="12"/>
        <v>2.5573152676207993E-3</v>
      </c>
      <c r="AA236" s="2">
        <f t="shared" si="12"/>
        <v>7.8813166434863243E-3</v>
      </c>
      <c r="AB236" s="2">
        <f t="shared" si="12"/>
        <v>1.6630026769557479E-2</v>
      </c>
      <c r="AC236" s="2">
        <f t="shared" si="12"/>
        <v>5.2940912557763922E-3</v>
      </c>
      <c r="AD236" s="2">
        <f t="shared" si="12"/>
        <v>4.1575066923893698E-3</v>
      </c>
      <c r="AE236" s="2">
        <f t="shared" si="12"/>
        <v>1.1515396234315881E-3</v>
      </c>
      <c r="AF236" s="2">
        <f t="shared" si="12"/>
        <v>9.7656542091016495E-3</v>
      </c>
    </row>
    <row r="237" spans="1:32">
      <c r="A237" s="1" t="s">
        <v>332</v>
      </c>
      <c r="B237" s="1" t="s">
        <v>16</v>
      </c>
      <c r="C237" s="1" t="s">
        <v>21</v>
      </c>
      <c r="D237" s="1">
        <v>148755</v>
      </c>
      <c r="E237" s="1">
        <v>129812</v>
      </c>
      <c r="F237" s="1">
        <v>1094</v>
      </c>
      <c r="G237" s="1">
        <v>485</v>
      </c>
      <c r="H237" s="1">
        <v>7396</v>
      </c>
      <c r="I237" s="1">
        <v>2524</v>
      </c>
      <c r="J237" s="1">
        <v>2210</v>
      </c>
      <c r="K237" s="1">
        <v>465</v>
      </c>
      <c r="L237" s="1">
        <v>217</v>
      </c>
      <c r="M237" s="1">
        <v>1189</v>
      </c>
      <c r="N237" s="1">
        <v>1459</v>
      </c>
      <c r="O237" s="1">
        <v>760</v>
      </c>
      <c r="P237" s="1">
        <v>341</v>
      </c>
      <c r="Q237" s="1">
        <v>167</v>
      </c>
      <c r="R237" s="1">
        <v>636</v>
      </c>
      <c r="S237" s="2">
        <f t="shared" si="13"/>
        <v>0.87265638129810763</v>
      </c>
      <c r="T237" s="2">
        <f t="shared" si="13"/>
        <v>7.3543746428691471E-3</v>
      </c>
      <c r="U237" s="2">
        <f t="shared" si="13"/>
        <v>3.2603946085845853E-3</v>
      </c>
      <c r="V237" s="2">
        <f t="shared" si="13"/>
        <v>4.9719337165137309E-2</v>
      </c>
      <c r="W237" s="2">
        <f t="shared" si="13"/>
        <v>1.6967496890860811E-2</v>
      </c>
      <c r="X237" s="2">
        <f t="shared" si="13"/>
        <v>1.4856643474168936E-2</v>
      </c>
      <c r="Y237" s="2">
        <f t="shared" si="12"/>
        <v>3.1259453463749116E-3</v>
      </c>
      <c r="Z237" s="2">
        <f t="shared" si="12"/>
        <v>1.4587744949749587E-3</v>
      </c>
      <c r="AA237" s="2">
        <f t="shared" si="12"/>
        <v>7.9930086383650963E-3</v>
      </c>
      <c r="AB237" s="2">
        <f t="shared" si="12"/>
        <v>9.8080736781956911E-3</v>
      </c>
      <c r="AC237" s="2">
        <f t="shared" si="12"/>
        <v>5.1090719639675973E-3</v>
      </c>
      <c r="AD237" s="2">
        <f t="shared" si="12"/>
        <v>2.2923599206749355E-3</v>
      </c>
      <c r="AE237" s="2">
        <f t="shared" si="12"/>
        <v>1.1226513394507747E-3</v>
      </c>
      <c r="AF237" s="2">
        <f t="shared" si="12"/>
        <v>4.2754865382676217E-3</v>
      </c>
    </row>
    <row r="238" spans="1:32">
      <c r="A238" s="1" t="s">
        <v>193</v>
      </c>
      <c r="B238" s="1" t="s">
        <v>23</v>
      </c>
      <c r="C238" s="1" t="s">
        <v>17</v>
      </c>
      <c r="D238" s="1">
        <v>94611</v>
      </c>
      <c r="E238" s="1">
        <v>88925</v>
      </c>
      <c r="F238" s="1">
        <v>386</v>
      </c>
      <c r="G238" s="1">
        <v>72</v>
      </c>
      <c r="H238" s="1">
        <v>1144</v>
      </c>
      <c r="I238" s="1">
        <v>1062</v>
      </c>
      <c r="J238" s="1">
        <v>1649</v>
      </c>
      <c r="K238" s="1">
        <v>179</v>
      </c>
      <c r="L238" s="1">
        <v>4</v>
      </c>
      <c r="M238" s="1">
        <v>217</v>
      </c>
      <c r="N238" s="1">
        <v>326</v>
      </c>
      <c r="O238" s="1">
        <v>174</v>
      </c>
      <c r="P238" s="1">
        <v>205</v>
      </c>
      <c r="Q238" s="1">
        <v>46</v>
      </c>
      <c r="R238" s="1">
        <v>222</v>
      </c>
      <c r="S238" s="2">
        <f t="shared" si="13"/>
        <v>0.9399012799780152</v>
      </c>
      <c r="T238" s="2">
        <f t="shared" si="13"/>
        <v>4.0798638636099401E-3</v>
      </c>
      <c r="U238" s="2">
        <f t="shared" si="13"/>
        <v>7.6101087611377116E-4</v>
      </c>
      <c r="V238" s="2">
        <f t="shared" ref="V238:AE270" si="14">H238/$D238</f>
        <v>1.2091617253807696E-2</v>
      </c>
      <c r="W238" s="2">
        <f t="shared" si="14"/>
        <v>1.1224910422678125E-2</v>
      </c>
      <c r="X238" s="2">
        <f t="shared" si="14"/>
        <v>1.7429262982105675E-2</v>
      </c>
      <c r="Y238" s="2">
        <f t="shared" si="12"/>
        <v>1.8919575947828476E-3</v>
      </c>
      <c r="Z238" s="2">
        <f t="shared" si="12"/>
        <v>4.2278382006320616E-5</v>
      </c>
      <c r="AA238" s="2">
        <f t="shared" si="12"/>
        <v>2.2936022238428935E-3</v>
      </c>
      <c r="AB238" s="2">
        <f t="shared" si="12"/>
        <v>3.4456881335151305E-3</v>
      </c>
      <c r="AC238" s="2">
        <f t="shared" si="12"/>
        <v>1.8391096172749469E-3</v>
      </c>
      <c r="AD238" s="2">
        <f t="shared" si="12"/>
        <v>2.1667670778239318E-3</v>
      </c>
      <c r="AE238" s="2">
        <f t="shared" si="12"/>
        <v>4.862013930726871E-4</v>
      </c>
      <c r="AF238" s="2">
        <f t="shared" si="12"/>
        <v>2.3464502013507945E-3</v>
      </c>
    </row>
    <row r="239" spans="1:32">
      <c r="A239" s="1" t="s">
        <v>201</v>
      </c>
      <c r="B239" s="1" t="s">
        <v>92</v>
      </c>
      <c r="C239" s="1" t="s">
        <v>19</v>
      </c>
      <c r="D239" s="1">
        <v>262767</v>
      </c>
      <c r="E239" s="1">
        <v>241611</v>
      </c>
      <c r="F239" s="1">
        <v>1223</v>
      </c>
      <c r="G239" s="1">
        <v>271</v>
      </c>
      <c r="H239" s="1">
        <v>6469</v>
      </c>
      <c r="I239" s="1">
        <v>3667</v>
      </c>
      <c r="J239" s="1">
        <v>2699</v>
      </c>
      <c r="K239" s="1">
        <v>698</v>
      </c>
      <c r="L239" s="1">
        <v>238</v>
      </c>
      <c r="M239" s="1">
        <v>1312</v>
      </c>
      <c r="N239" s="1">
        <v>1493</v>
      </c>
      <c r="O239" s="1">
        <v>987</v>
      </c>
      <c r="P239" s="1">
        <v>980</v>
      </c>
      <c r="Q239" s="1">
        <v>251</v>
      </c>
      <c r="R239" s="1">
        <v>868</v>
      </c>
      <c r="S239" s="2">
        <f t="shared" ref="S239:Z290" si="15">E239/$D239</f>
        <v>0.91948760689127629</v>
      </c>
      <c r="T239" s="2">
        <f t="shared" si="15"/>
        <v>4.6543135172985957E-3</v>
      </c>
      <c r="U239" s="2">
        <f t="shared" si="15"/>
        <v>1.0313319404643658E-3</v>
      </c>
      <c r="V239" s="2">
        <f t="shared" si="14"/>
        <v>2.4618768719055283E-2</v>
      </c>
      <c r="W239" s="2">
        <f t="shared" si="14"/>
        <v>1.39553292460621E-2</v>
      </c>
      <c r="X239" s="2">
        <f t="shared" si="14"/>
        <v>1.0271457222558388E-2</v>
      </c>
      <c r="Y239" s="2">
        <f t="shared" si="12"/>
        <v>2.6563457359561893E-3</v>
      </c>
      <c r="Z239" s="2">
        <f t="shared" si="12"/>
        <v>9.0574539420855741E-4</v>
      </c>
      <c r="AA239" s="2">
        <f t="shared" si="12"/>
        <v>4.993016626897594E-3</v>
      </c>
      <c r="AB239" s="2">
        <f t="shared" si="12"/>
        <v>5.6818398048461187E-3</v>
      </c>
      <c r="AC239" s="2">
        <f t="shared" si="12"/>
        <v>3.7561794289237235E-3</v>
      </c>
      <c r="AD239" s="2">
        <f t="shared" si="12"/>
        <v>3.7295398585058246E-3</v>
      </c>
      <c r="AE239" s="2">
        <f t="shared" si="12"/>
        <v>9.5521888212751218E-4</v>
      </c>
      <c r="AF239" s="2">
        <f t="shared" si="12"/>
        <v>3.3033067318194447E-3</v>
      </c>
    </row>
    <row r="240" spans="1:32">
      <c r="A240" s="1" t="s">
        <v>309</v>
      </c>
      <c r="B240" s="1" t="s">
        <v>92</v>
      </c>
      <c r="C240" s="1" t="s">
        <v>21</v>
      </c>
      <c r="D240" s="1">
        <v>83140</v>
      </c>
      <c r="E240" s="1">
        <v>79681</v>
      </c>
      <c r="F240" s="1">
        <v>371</v>
      </c>
      <c r="G240" s="1">
        <v>45</v>
      </c>
      <c r="H240" s="1">
        <v>1687</v>
      </c>
      <c r="I240" s="1">
        <v>653</v>
      </c>
      <c r="J240" s="1">
        <v>115</v>
      </c>
      <c r="K240" s="1">
        <v>12</v>
      </c>
      <c r="L240" s="1">
        <v>64</v>
      </c>
      <c r="M240" s="1">
        <v>102</v>
      </c>
      <c r="N240" s="1">
        <v>165</v>
      </c>
      <c r="O240" s="1">
        <v>73</v>
      </c>
      <c r="P240" s="1">
        <v>36</v>
      </c>
      <c r="Q240" s="1">
        <v>12</v>
      </c>
      <c r="R240" s="1">
        <v>124</v>
      </c>
      <c r="S240" s="2">
        <f t="shared" si="15"/>
        <v>0.95839547750781817</v>
      </c>
      <c r="T240" s="2">
        <f t="shared" si="15"/>
        <v>4.4623526581669473E-3</v>
      </c>
      <c r="U240" s="2">
        <f t="shared" si="15"/>
        <v>5.4125571325475098E-4</v>
      </c>
      <c r="V240" s="2">
        <f t="shared" si="14"/>
        <v>2.0291075294683665E-2</v>
      </c>
      <c r="W240" s="2">
        <f t="shared" si="14"/>
        <v>7.8542217945633871E-3</v>
      </c>
      <c r="X240" s="2">
        <f t="shared" si="14"/>
        <v>1.3832090449843637E-3</v>
      </c>
      <c r="Y240" s="2">
        <f t="shared" si="12"/>
        <v>1.443348568679336E-4</v>
      </c>
      <c r="Z240" s="2">
        <f t="shared" si="12"/>
        <v>7.697859032956459E-4</v>
      </c>
      <c r="AA240" s="2">
        <f t="shared" si="12"/>
        <v>1.2268462833774356E-3</v>
      </c>
      <c r="AB240" s="2">
        <f t="shared" si="12"/>
        <v>1.9846042819340872E-3</v>
      </c>
      <c r="AC240" s="2">
        <f t="shared" si="12"/>
        <v>8.7803704594659605E-4</v>
      </c>
      <c r="AD240" s="2">
        <f t="shared" si="12"/>
        <v>4.3300457060380083E-4</v>
      </c>
      <c r="AE240" s="2">
        <f t="shared" si="12"/>
        <v>1.443348568679336E-4</v>
      </c>
      <c r="AF240" s="2">
        <f t="shared" si="12"/>
        <v>1.491460187635314E-3</v>
      </c>
    </row>
    <row r="241" spans="1:32">
      <c r="A241" s="1" t="s">
        <v>36</v>
      </c>
      <c r="B241" s="1" t="s">
        <v>23</v>
      </c>
      <c r="C241" s="1" t="s">
        <v>21</v>
      </c>
      <c r="D241" s="1">
        <v>88270</v>
      </c>
      <c r="E241" s="1">
        <v>79569</v>
      </c>
      <c r="F241" s="1">
        <v>282</v>
      </c>
      <c r="G241" s="1">
        <v>100</v>
      </c>
      <c r="H241" s="1">
        <v>6419</v>
      </c>
      <c r="I241" s="1">
        <v>796</v>
      </c>
      <c r="J241" s="1">
        <v>251</v>
      </c>
      <c r="K241" s="1">
        <v>48</v>
      </c>
      <c r="L241" s="1">
        <v>54</v>
      </c>
      <c r="M241" s="1">
        <v>176</v>
      </c>
      <c r="N241" s="1">
        <v>218</v>
      </c>
      <c r="O241" s="1">
        <v>137</v>
      </c>
      <c r="P241" s="1">
        <v>72</v>
      </c>
      <c r="Q241" s="1">
        <v>48</v>
      </c>
      <c r="R241" s="1">
        <v>100</v>
      </c>
      <c r="S241" s="2">
        <f t="shared" si="15"/>
        <v>0.90142743854084062</v>
      </c>
      <c r="T241" s="2">
        <f t="shared" si="15"/>
        <v>3.1947434009289679E-3</v>
      </c>
      <c r="U241" s="2">
        <f t="shared" si="15"/>
        <v>1.1328877308258753E-3</v>
      </c>
      <c r="V241" s="2">
        <f t="shared" si="14"/>
        <v>7.2720063441712932E-2</v>
      </c>
      <c r="W241" s="2">
        <f t="shared" si="14"/>
        <v>9.0177863373739654E-3</v>
      </c>
      <c r="X241" s="2">
        <f t="shared" si="14"/>
        <v>2.8435482043729465E-3</v>
      </c>
      <c r="Y241" s="2">
        <f t="shared" si="12"/>
        <v>5.4378611079642009E-4</v>
      </c>
      <c r="Z241" s="2">
        <f t="shared" si="12"/>
        <v>6.1175937464597258E-4</v>
      </c>
      <c r="AA241" s="2">
        <f t="shared" si="12"/>
        <v>1.9938824062535401E-3</v>
      </c>
      <c r="AB241" s="2">
        <f t="shared" si="12"/>
        <v>2.4696952532004077E-3</v>
      </c>
      <c r="AC241" s="2">
        <f t="shared" si="12"/>
        <v>1.5520561912314489E-3</v>
      </c>
      <c r="AD241" s="2">
        <f t="shared" si="12"/>
        <v>8.1567916619463014E-4</v>
      </c>
      <c r="AE241" s="2">
        <f t="shared" si="12"/>
        <v>5.4378611079642009E-4</v>
      </c>
      <c r="AF241" s="2">
        <f t="shared" si="12"/>
        <v>1.1328877308258753E-3</v>
      </c>
    </row>
    <row r="242" spans="1:32">
      <c r="A242" s="1" t="s">
        <v>185</v>
      </c>
      <c r="B242" s="1" t="s">
        <v>23</v>
      </c>
      <c r="C242" s="1" t="s">
        <v>39</v>
      </c>
      <c r="D242" s="1">
        <v>133788</v>
      </c>
      <c r="E242" s="1">
        <v>125261</v>
      </c>
      <c r="F242" s="1">
        <v>656</v>
      </c>
      <c r="G242" s="1">
        <v>78</v>
      </c>
      <c r="H242" s="1">
        <v>4399</v>
      </c>
      <c r="I242" s="1">
        <v>1142</v>
      </c>
      <c r="J242" s="1">
        <v>509</v>
      </c>
      <c r="K242" s="1">
        <v>93</v>
      </c>
      <c r="L242" s="1">
        <v>63</v>
      </c>
      <c r="M242" s="1">
        <v>436</v>
      </c>
      <c r="N242" s="1">
        <v>479</v>
      </c>
      <c r="O242" s="1">
        <v>330</v>
      </c>
      <c r="P242" s="1">
        <v>117</v>
      </c>
      <c r="Q242" s="1">
        <v>62</v>
      </c>
      <c r="R242" s="1">
        <v>163</v>
      </c>
      <c r="S242" s="2">
        <f t="shared" si="15"/>
        <v>0.93626483690615003</v>
      </c>
      <c r="T242" s="2">
        <f t="shared" si="15"/>
        <v>4.9032798158280266E-3</v>
      </c>
      <c r="U242" s="2">
        <f t="shared" si="15"/>
        <v>5.8301192932101536E-4</v>
      </c>
      <c r="V242" s="2">
        <f t="shared" si="14"/>
        <v>3.2880377911322388E-2</v>
      </c>
      <c r="W242" s="2">
        <f t="shared" si="14"/>
        <v>8.5358926062128141E-3</v>
      </c>
      <c r="X242" s="2">
        <f t="shared" si="14"/>
        <v>3.8045265644153438E-3</v>
      </c>
      <c r="Y242" s="2">
        <f t="shared" si="12"/>
        <v>6.951296080365952E-4</v>
      </c>
      <c r="Z242" s="2">
        <f t="shared" si="12"/>
        <v>4.7089425060543546E-4</v>
      </c>
      <c r="AA242" s="2">
        <f t="shared" si="12"/>
        <v>3.2588871946661884E-3</v>
      </c>
      <c r="AB242" s="2">
        <f t="shared" si="12"/>
        <v>3.5802912069841839E-3</v>
      </c>
      <c r="AC242" s="2">
        <f t="shared" si="12"/>
        <v>2.4665889317427572E-3</v>
      </c>
      <c r="AD242" s="2">
        <f t="shared" si="12"/>
        <v>8.7451789398152303E-4</v>
      </c>
      <c r="AE242" s="2">
        <f t="shared" si="12"/>
        <v>4.6341973869106347E-4</v>
      </c>
      <c r="AF242" s="2">
        <f t="shared" si="12"/>
        <v>1.2183454420426347E-3</v>
      </c>
    </row>
    <row r="243" spans="1:32">
      <c r="A243" s="1" t="s">
        <v>293</v>
      </c>
      <c r="B243" s="1" t="s">
        <v>33</v>
      </c>
      <c r="C243" s="1" t="s">
        <v>21</v>
      </c>
      <c r="D243" s="1">
        <v>103658</v>
      </c>
      <c r="E243" s="1">
        <v>99089</v>
      </c>
      <c r="F243" s="1">
        <v>355</v>
      </c>
      <c r="G243" s="1">
        <v>36</v>
      </c>
      <c r="H243" s="1">
        <v>2482</v>
      </c>
      <c r="I243" s="1">
        <v>633</v>
      </c>
      <c r="J243" s="1">
        <v>187</v>
      </c>
      <c r="K243" s="1">
        <v>40</v>
      </c>
      <c r="L243" s="1">
        <v>53</v>
      </c>
      <c r="M243" s="1">
        <v>267</v>
      </c>
      <c r="N243" s="1">
        <v>240</v>
      </c>
      <c r="O243" s="1">
        <v>106</v>
      </c>
      <c r="P243" s="1">
        <v>67</v>
      </c>
      <c r="Q243" s="1">
        <v>10</v>
      </c>
      <c r="R243" s="1">
        <v>93</v>
      </c>
      <c r="S243" s="2">
        <f t="shared" si="15"/>
        <v>0.95592236006868736</v>
      </c>
      <c r="T243" s="2">
        <f t="shared" si="15"/>
        <v>3.4247236103339827E-3</v>
      </c>
      <c r="U243" s="2">
        <f t="shared" si="15"/>
        <v>3.4729591541415037E-4</v>
      </c>
      <c r="V243" s="2">
        <f t="shared" si="14"/>
        <v>2.3944123946053369E-2</v>
      </c>
      <c r="W243" s="2">
        <f t="shared" si="14"/>
        <v>6.1066198460321443E-3</v>
      </c>
      <c r="X243" s="2">
        <f t="shared" si="14"/>
        <v>1.804009338401281E-3</v>
      </c>
      <c r="Y243" s="2">
        <f t="shared" si="12"/>
        <v>3.8588435046016709E-4</v>
      </c>
      <c r="Z243" s="2">
        <f t="shared" si="12"/>
        <v>5.1129676435972141E-4</v>
      </c>
      <c r="AA243" s="2">
        <f t="shared" si="12"/>
        <v>2.5757780393216153E-3</v>
      </c>
      <c r="AB243" s="2">
        <f t="shared" si="12"/>
        <v>2.3153061027610024E-3</v>
      </c>
      <c r="AC243" s="2">
        <f t="shared" si="12"/>
        <v>1.0225935287194428E-3</v>
      </c>
      <c r="AD243" s="2">
        <f t="shared" si="12"/>
        <v>6.4635628702077992E-4</v>
      </c>
      <c r="AE243" s="2">
        <f t="shared" si="12"/>
        <v>9.6471087615041773E-5</v>
      </c>
      <c r="AF243" s="2">
        <f t="shared" si="12"/>
        <v>8.9718111481988845E-4</v>
      </c>
    </row>
    <row r="244" spans="1:32">
      <c r="A244" s="1" t="s">
        <v>206</v>
      </c>
      <c r="B244" s="1" t="s">
        <v>16</v>
      </c>
      <c r="C244" s="1" t="s">
        <v>21</v>
      </c>
      <c r="D244" s="1">
        <v>124012</v>
      </c>
      <c r="E244" s="1">
        <v>117998</v>
      </c>
      <c r="F244" s="1">
        <v>455</v>
      </c>
      <c r="G244" s="1">
        <v>183</v>
      </c>
      <c r="H244" s="1">
        <v>2345</v>
      </c>
      <c r="I244" s="1">
        <v>1214</v>
      </c>
      <c r="J244" s="1">
        <v>433</v>
      </c>
      <c r="K244" s="1">
        <v>64</v>
      </c>
      <c r="L244" s="1">
        <v>60</v>
      </c>
      <c r="M244" s="1">
        <v>325</v>
      </c>
      <c r="N244" s="1">
        <v>388</v>
      </c>
      <c r="O244" s="1">
        <v>259</v>
      </c>
      <c r="P244" s="1">
        <v>68</v>
      </c>
      <c r="Q244" s="1">
        <v>51</v>
      </c>
      <c r="R244" s="1">
        <v>169</v>
      </c>
      <c r="S244" s="2">
        <f t="shared" si="15"/>
        <v>0.9515046930942167</v>
      </c>
      <c r="T244" s="2">
        <f t="shared" si="15"/>
        <v>3.6689997742153984E-3</v>
      </c>
      <c r="U244" s="2">
        <f t="shared" si="15"/>
        <v>1.4756636454536659E-3</v>
      </c>
      <c r="V244" s="2">
        <f t="shared" si="14"/>
        <v>1.8909460374802439E-2</v>
      </c>
      <c r="W244" s="2">
        <f t="shared" si="14"/>
        <v>9.7893752217527337E-3</v>
      </c>
      <c r="X244" s="2">
        <f t="shared" si="14"/>
        <v>3.4915975873302586E-3</v>
      </c>
      <c r="Y244" s="2">
        <f t="shared" si="12"/>
        <v>5.1607908912040769E-4</v>
      </c>
      <c r="Z244" s="2">
        <f t="shared" si="12"/>
        <v>4.8382414605038223E-4</v>
      </c>
      <c r="AA244" s="2">
        <f t="shared" si="12"/>
        <v>2.6207141244395703E-3</v>
      </c>
      <c r="AB244" s="2">
        <f t="shared" si="12"/>
        <v>3.1287294777924716E-3</v>
      </c>
      <c r="AC244" s="2">
        <f t="shared" si="12"/>
        <v>2.0885075637841499E-3</v>
      </c>
      <c r="AD244" s="2">
        <f t="shared" si="12"/>
        <v>5.4833403219043319E-4</v>
      </c>
      <c r="AE244" s="2">
        <f t="shared" si="12"/>
        <v>4.1125052414282489E-4</v>
      </c>
      <c r="AF244" s="2">
        <f t="shared" si="12"/>
        <v>1.3627713447085766E-3</v>
      </c>
    </row>
    <row r="245" spans="1:32">
      <c r="A245" s="1" t="s">
        <v>270</v>
      </c>
      <c r="B245" s="1" t="s">
        <v>23</v>
      </c>
      <c r="C245" s="1" t="s">
        <v>21</v>
      </c>
      <c r="D245" s="1">
        <v>85189</v>
      </c>
      <c r="E245" s="1">
        <v>80123</v>
      </c>
      <c r="F245" s="1">
        <v>591</v>
      </c>
      <c r="G245" s="1">
        <v>11</v>
      </c>
      <c r="H245" s="1">
        <v>1847</v>
      </c>
      <c r="I245" s="1">
        <v>1003</v>
      </c>
      <c r="J245" s="1">
        <v>592</v>
      </c>
      <c r="K245" s="1">
        <v>81</v>
      </c>
      <c r="L245" s="1">
        <v>52</v>
      </c>
      <c r="M245" s="1">
        <v>149</v>
      </c>
      <c r="N245" s="1">
        <v>255</v>
      </c>
      <c r="O245" s="1">
        <v>151</v>
      </c>
      <c r="P245" s="1">
        <v>141</v>
      </c>
      <c r="Q245" s="1">
        <v>84</v>
      </c>
      <c r="R245" s="1">
        <v>109</v>
      </c>
      <c r="S245" s="2">
        <f t="shared" si="15"/>
        <v>0.94053222833933958</v>
      </c>
      <c r="T245" s="2">
        <f t="shared" si="15"/>
        <v>6.937515406918734E-3</v>
      </c>
      <c r="U245" s="2">
        <f t="shared" si="15"/>
        <v>1.2912465224383429E-4</v>
      </c>
      <c r="V245" s="2">
        <f t="shared" si="14"/>
        <v>2.1681202972214722E-2</v>
      </c>
      <c r="W245" s="2">
        <f t="shared" si="14"/>
        <v>1.17738205636878E-2</v>
      </c>
      <c r="X245" s="2">
        <f t="shared" si="14"/>
        <v>6.9492540116681727E-3</v>
      </c>
      <c r="Y245" s="2">
        <f t="shared" si="12"/>
        <v>9.5082698470459802E-4</v>
      </c>
      <c r="Z245" s="2">
        <f t="shared" si="12"/>
        <v>6.10407446970853E-4</v>
      </c>
      <c r="AA245" s="2">
        <f t="shared" si="12"/>
        <v>1.7490521076664828E-3</v>
      </c>
      <c r="AB245" s="2">
        <f t="shared" si="12"/>
        <v>2.9933442111070678E-3</v>
      </c>
      <c r="AC245" s="2">
        <f t="shared" si="12"/>
        <v>1.7725293171653618E-3</v>
      </c>
      <c r="AD245" s="2">
        <f t="shared" si="12"/>
        <v>1.655143269670967E-3</v>
      </c>
      <c r="AE245" s="2">
        <f t="shared" si="12"/>
        <v>9.8604279895291654E-4</v>
      </c>
      <c r="AF245" s="2">
        <f t="shared" si="12"/>
        <v>1.2795079176889034E-3</v>
      </c>
    </row>
    <row r="246" spans="1:32">
      <c r="A246" s="1" t="s">
        <v>317</v>
      </c>
      <c r="B246" s="1" t="s">
        <v>65</v>
      </c>
      <c r="C246" s="1" t="s">
        <v>21</v>
      </c>
      <c r="D246" s="1">
        <v>134257</v>
      </c>
      <c r="E246" s="1">
        <v>122083</v>
      </c>
      <c r="F246" s="1">
        <v>1092</v>
      </c>
      <c r="G246" s="1">
        <v>135</v>
      </c>
      <c r="H246" s="1">
        <v>5683</v>
      </c>
      <c r="I246" s="1">
        <v>1801</v>
      </c>
      <c r="J246" s="1">
        <v>814</v>
      </c>
      <c r="K246" s="1">
        <v>194</v>
      </c>
      <c r="L246" s="1">
        <v>179</v>
      </c>
      <c r="M246" s="1">
        <v>443</v>
      </c>
      <c r="N246" s="1">
        <v>775</v>
      </c>
      <c r="O246" s="1">
        <v>445</v>
      </c>
      <c r="P246" s="1">
        <v>241</v>
      </c>
      <c r="Q246" s="1">
        <v>82</v>
      </c>
      <c r="R246" s="1">
        <v>290</v>
      </c>
      <c r="S246" s="2">
        <f t="shared" si="15"/>
        <v>0.90932316378289402</v>
      </c>
      <c r="T246" s="2">
        <f t="shared" si="15"/>
        <v>8.1336541111450434E-3</v>
      </c>
      <c r="U246" s="2">
        <f t="shared" si="15"/>
        <v>1.0055341620921069E-3</v>
      </c>
      <c r="V246" s="2">
        <f t="shared" si="14"/>
        <v>4.2329264023477357E-2</v>
      </c>
      <c r="W246" s="2">
        <f t="shared" si="14"/>
        <v>1.3414570562428774E-2</v>
      </c>
      <c r="X246" s="2">
        <f t="shared" si="14"/>
        <v>6.062998577355371E-3</v>
      </c>
      <c r="Y246" s="2">
        <f t="shared" si="12"/>
        <v>1.4449898329323611E-3</v>
      </c>
      <c r="Z246" s="2">
        <f t="shared" si="12"/>
        <v>1.3332638149221271E-3</v>
      </c>
      <c r="AA246" s="2">
        <f t="shared" si="12"/>
        <v>3.299641731902247E-3</v>
      </c>
      <c r="AB246" s="2">
        <f t="shared" si="12"/>
        <v>5.7725109305287623E-3</v>
      </c>
      <c r="AC246" s="2">
        <f t="shared" si="12"/>
        <v>3.3145385343036119E-3</v>
      </c>
      <c r="AD246" s="2">
        <f t="shared" si="12"/>
        <v>1.795064689364428E-3</v>
      </c>
      <c r="AE246" s="2">
        <f t="shared" si="12"/>
        <v>6.1076889845594639E-4</v>
      </c>
      <c r="AF246" s="2">
        <f t="shared" si="12"/>
        <v>2.1600363481978592E-3</v>
      </c>
    </row>
    <row r="247" spans="1:32">
      <c r="A247" s="1" t="s">
        <v>198</v>
      </c>
      <c r="B247" s="1" t="s">
        <v>33</v>
      </c>
      <c r="C247" s="1" t="s">
        <v>19</v>
      </c>
      <c r="D247" s="1">
        <v>109057</v>
      </c>
      <c r="E247" s="1">
        <v>103890</v>
      </c>
      <c r="F247" s="1">
        <v>680</v>
      </c>
      <c r="G247" s="1">
        <v>17</v>
      </c>
      <c r="H247" s="1">
        <v>1260</v>
      </c>
      <c r="I247" s="1">
        <v>1174</v>
      </c>
      <c r="J247" s="1">
        <v>798</v>
      </c>
      <c r="K247" s="1">
        <v>241</v>
      </c>
      <c r="L247" s="1">
        <v>26</v>
      </c>
      <c r="M247" s="1">
        <v>282</v>
      </c>
      <c r="N247" s="1">
        <v>265</v>
      </c>
      <c r="O247" s="1">
        <v>78</v>
      </c>
      <c r="P247" s="1">
        <v>149</v>
      </c>
      <c r="Q247" s="1">
        <v>41</v>
      </c>
      <c r="R247" s="1">
        <v>156</v>
      </c>
      <c r="S247" s="2">
        <f t="shared" si="15"/>
        <v>0.95262110639390407</v>
      </c>
      <c r="T247" s="2">
        <f t="shared" si="15"/>
        <v>6.2352714635465854E-3</v>
      </c>
      <c r="U247" s="2">
        <f t="shared" si="15"/>
        <v>1.5588178658866464E-4</v>
      </c>
      <c r="V247" s="2">
        <f t="shared" si="14"/>
        <v>1.1553591241277496E-2</v>
      </c>
      <c r="W247" s="2">
        <f t="shared" si="14"/>
        <v>1.0765012791476018E-2</v>
      </c>
      <c r="X247" s="2">
        <f t="shared" si="14"/>
        <v>7.3172744528090814E-3</v>
      </c>
      <c r="Y247" s="2">
        <f t="shared" si="12"/>
        <v>2.2098535628157752E-3</v>
      </c>
      <c r="Z247" s="2">
        <f t="shared" si="12"/>
        <v>2.3840743831207532E-4</v>
      </c>
      <c r="AA247" s="2">
        <f t="shared" si="12"/>
        <v>2.5858037540002019E-3</v>
      </c>
      <c r="AB247" s="2">
        <f t="shared" si="12"/>
        <v>2.429921967411537E-3</v>
      </c>
      <c r="AC247" s="2">
        <f t="shared" si="12"/>
        <v>7.1522231493622603E-4</v>
      </c>
      <c r="AD247" s="2">
        <f t="shared" si="12"/>
        <v>1.3662580118653548E-3</v>
      </c>
      <c r="AE247" s="2">
        <f t="shared" si="12"/>
        <v>3.7595019118442648E-4</v>
      </c>
      <c r="AF247" s="2">
        <f t="shared" ref="AF247:AF310" si="16">R247/$D247</f>
        <v>1.4304446298724521E-3</v>
      </c>
    </row>
    <row r="248" spans="1:32">
      <c r="A248" s="1" t="s">
        <v>170</v>
      </c>
      <c r="B248" s="1" t="s">
        <v>92</v>
      </c>
      <c r="C248" s="1" t="s">
        <v>39</v>
      </c>
      <c r="D248" s="1">
        <v>161243</v>
      </c>
      <c r="E248" s="1">
        <v>153123</v>
      </c>
      <c r="F248" s="1">
        <v>550</v>
      </c>
      <c r="G248" s="1">
        <v>148</v>
      </c>
      <c r="H248" s="1">
        <v>4309</v>
      </c>
      <c r="I248" s="1">
        <v>1158</v>
      </c>
      <c r="J248" s="1">
        <v>342</v>
      </c>
      <c r="K248" s="1">
        <v>87</v>
      </c>
      <c r="L248" s="1">
        <v>90</v>
      </c>
      <c r="M248" s="1">
        <v>378</v>
      </c>
      <c r="N248" s="1">
        <v>512</v>
      </c>
      <c r="O248" s="1">
        <v>207</v>
      </c>
      <c r="P248" s="1">
        <v>111</v>
      </c>
      <c r="Q248" s="1">
        <v>39</v>
      </c>
      <c r="R248" s="1">
        <v>189</v>
      </c>
      <c r="S248" s="2">
        <f t="shared" si="15"/>
        <v>0.9496412247353373</v>
      </c>
      <c r="T248" s="2">
        <f t="shared" si="15"/>
        <v>3.411000787631091E-3</v>
      </c>
      <c r="U248" s="2">
        <f t="shared" si="15"/>
        <v>9.1786930285345724E-4</v>
      </c>
      <c r="V248" s="2">
        <f t="shared" si="14"/>
        <v>2.6723640716186128E-2</v>
      </c>
      <c r="W248" s="2">
        <f t="shared" si="14"/>
        <v>7.1817071128669153E-3</v>
      </c>
      <c r="X248" s="2">
        <f t="shared" si="14"/>
        <v>2.1210223079451509E-3</v>
      </c>
      <c r="Y248" s="2">
        <f t="shared" si="14"/>
        <v>5.3955830640709987E-4</v>
      </c>
      <c r="Z248" s="2">
        <f t="shared" si="14"/>
        <v>5.5816376524872396E-4</v>
      </c>
      <c r="AA248" s="2">
        <f t="shared" si="14"/>
        <v>2.3442878140446407E-3</v>
      </c>
      <c r="AB248" s="2">
        <f t="shared" si="14"/>
        <v>3.175331642303852E-3</v>
      </c>
      <c r="AC248" s="2">
        <f t="shared" si="14"/>
        <v>1.2837766600720651E-3</v>
      </c>
      <c r="AD248" s="2">
        <f t="shared" si="14"/>
        <v>6.8840197714009285E-4</v>
      </c>
      <c r="AE248" s="2">
        <f t="shared" si="14"/>
        <v>2.4187096494111373E-4</v>
      </c>
      <c r="AF248" s="2">
        <f t="shared" si="16"/>
        <v>1.1721439070223204E-3</v>
      </c>
    </row>
    <row r="249" spans="1:32">
      <c r="A249" s="1" t="s">
        <v>171</v>
      </c>
      <c r="B249" s="1" t="s">
        <v>30</v>
      </c>
      <c r="C249" s="1" t="s">
        <v>17</v>
      </c>
      <c r="D249" s="1">
        <v>108131</v>
      </c>
      <c r="E249" s="1">
        <v>102339</v>
      </c>
      <c r="F249" s="1">
        <v>469</v>
      </c>
      <c r="G249" s="1">
        <v>128</v>
      </c>
      <c r="H249" s="1">
        <v>764</v>
      </c>
      <c r="I249" s="1">
        <v>1495</v>
      </c>
      <c r="J249" s="1">
        <v>1435</v>
      </c>
      <c r="K249" s="1">
        <v>170</v>
      </c>
      <c r="L249" s="1">
        <v>17</v>
      </c>
      <c r="M249" s="1">
        <v>204</v>
      </c>
      <c r="N249" s="1">
        <v>296</v>
      </c>
      <c r="O249" s="1">
        <v>142</v>
      </c>
      <c r="P249" s="1">
        <v>371</v>
      </c>
      <c r="Q249" s="1">
        <v>65</v>
      </c>
      <c r="R249" s="1">
        <v>236</v>
      </c>
      <c r="S249" s="2">
        <f t="shared" si="15"/>
        <v>0.94643534231626458</v>
      </c>
      <c r="T249" s="2">
        <f t="shared" si="15"/>
        <v>4.3373315700400436E-3</v>
      </c>
      <c r="U249" s="2">
        <f t="shared" si="15"/>
        <v>1.1837493410770269E-3</v>
      </c>
      <c r="V249" s="2">
        <f t="shared" si="14"/>
        <v>7.0655038795535046E-3</v>
      </c>
      <c r="W249" s="2">
        <f t="shared" si="14"/>
        <v>1.3825822382110588E-2</v>
      </c>
      <c r="X249" s="2">
        <f t="shared" si="14"/>
        <v>1.3270939878480732E-2</v>
      </c>
      <c r="Y249" s="2">
        <f t="shared" si="14"/>
        <v>1.5721670936179263E-3</v>
      </c>
      <c r="Z249" s="2">
        <f t="shared" si="14"/>
        <v>1.5721670936179265E-4</v>
      </c>
      <c r="AA249" s="2">
        <f t="shared" si="14"/>
        <v>1.8866005123415117E-3</v>
      </c>
      <c r="AB249" s="2">
        <f t="shared" si="14"/>
        <v>2.7374203512406247E-3</v>
      </c>
      <c r="AC249" s="2">
        <f t="shared" si="14"/>
        <v>1.3132219252573268E-3</v>
      </c>
      <c r="AD249" s="2">
        <f t="shared" si="14"/>
        <v>3.4310234807779453E-3</v>
      </c>
      <c r="AE249" s="2">
        <f t="shared" si="14"/>
        <v>6.0112271226567769E-4</v>
      </c>
      <c r="AF249" s="2">
        <f t="shared" si="16"/>
        <v>2.1825378476107685E-3</v>
      </c>
    </row>
    <row r="250" spans="1:32">
      <c r="A250" s="1" t="s">
        <v>74</v>
      </c>
      <c r="B250" s="1" t="s">
        <v>51</v>
      </c>
      <c r="C250" s="1" t="s">
        <v>31</v>
      </c>
      <c r="D250" s="1">
        <v>148127</v>
      </c>
      <c r="E250" s="1">
        <v>140821</v>
      </c>
      <c r="F250" s="1">
        <v>305</v>
      </c>
      <c r="G250" s="1">
        <v>9</v>
      </c>
      <c r="H250" s="1">
        <v>964</v>
      </c>
      <c r="I250" s="1">
        <v>1325</v>
      </c>
      <c r="J250" s="1">
        <v>643</v>
      </c>
      <c r="K250" s="1">
        <v>434</v>
      </c>
      <c r="L250" s="1">
        <v>1534</v>
      </c>
      <c r="M250" s="1">
        <v>235</v>
      </c>
      <c r="N250" s="1">
        <v>465</v>
      </c>
      <c r="O250" s="1">
        <v>316</v>
      </c>
      <c r="P250" s="1">
        <v>61</v>
      </c>
      <c r="Q250" s="1">
        <v>43</v>
      </c>
      <c r="R250" s="1">
        <v>972</v>
      </c>
      <c r="S250" s="2">
        <f t="shared" si="15"/>
        <v>0.95067745920730184</v>
      </c>
      <c r="T250" s="2">
        <f t="shared" si="15"/>
        <v>2.0590439285207963E-3</v>
      </c>
      <c r="U250" s="2">
        <f t="shared" si="15"/>
        <v>6.0758673300613664E-5</v>
      </c>
      <c r="V250" s="2">
        <f t="shared" si="14"/>
        <v>6.5079290068657302E-3</v>
      </c>
      <c r="W250" s="2">
        <f t="shared" si="14"/>
        <v>8.9450269025903445E-3</v>
      </c>
      <c r="X250" s="2">
        <f t="shared" si="14"/>
        <v>4.3408696591438426E-3</v>
      </c>
      <c r="Y250" s="2">
        <f t="shared" si="14"/>
        <v>2.929918245829592E-3</v>
      </c>
      <c r="Z250" s="2">
        <f t="shared" si="14"/>
        <v>1.0355978315904596E-2</v>
      </c>
      <c r="AA250" s="2">
        <f t="shared" si="14"/>
        <v>1.5864764695160234E-3</v>
      </c>
      <c r="AB250" s="2">
        <f t="shared" si="14"/>
        <v>3.1391981205317059E-3</v>
      </c>
      <c r="AC250" s="2">
        <f t="shared" si="14"/>
        <v>2.1333045292215463E-3</v>
      </c>
      <c r="AD250" s="2">
        <f t="shared" si="14"/>
        <v>4.1180878570415928E-4</v>
      </c>
      <c r="AE250" s="2">
        <f t="shared" si="14"/>
        <v>2.9029143910293194E-4</v>
      </c>
      <c r="AF250" s="2">
        <f t="shared" si="16"/>
        <v>6.5619367164662752E-3</v>
      </c>
    </row>
    <row r="251" spans="1:32">
      <c r="A251" s="1" t="s">
        <v>161</v>
      </c>
      <c r="B251" s="1" t="s">
        <v>65</v>
      </c>
      <c r="C251" s="1" t="s">
        <v>19</v>
      </c>
      <c r="D251" s="1">
        <v>236882</v>
      </c>
      <c r="E251" s="1">
        <v>183980</v>
      </c>
      <c r="F251" s="1">
        <v>1746</v>
      </c>
      <c r="G251" s="1">
        <v>341</v>
      </c>
      <c r="H251" s="1">
        <v>17461</v>
      </c>
      <c r="I251" s="1">
        <v>5678</v>
      </c>
      <c r="J251" s="1">
        <v>6742</v>
      </c>
      <c r="K251" s="1">
        <v>3019</v>
      </c>
      <c r="L251" s="1">
        <v>1401</v>
      </c>
      <c r="M251" s="1">
        <v>3449</v>
      </c>
      <c r="N251" s="1">
        <v>5281</v>
      </c>
      <c r="O251" s="1">
        <v>3508</v>
      </c>
      <c r="P251" s="1">
        <v>1132</v>
      </c>
      <c r="Q251" s="1">
        <v>427</v>
      </c>
      <c r="R251" s="1">
        <v>2717</v>
      </c>
      <c r="S251" s="2">
        <f t="shared" si="15"/>
        <v>0.77667361808833091</v>
      </c>
      <c r="T251" s="2">
        <f t="shared" si="15"/>
        <v>7.3707584366899974E-3</v>
      </c>
      <c r="U251" s="2">
        <f t="shared" si="15"/>
        <v>1.4395352960545756E-3</v>
      </c>
      <c r="V251" s="2">
        <f t="shared" si="14"/>
        <v>7.3711805878032097E-2</v>
      </c>
      <c r="W251" s="2">
        <f t="shared" si="14"/>
        <v>2.3969740208204929E-2</v>
      </c>
      <c r="X251" s="2">
        <f t="shared" si="14"/>
        <v>2.8461428052785776E-2</v>
      </c>
      <c r="Y251" s="2">
        <f t="shared" si="14"/>
        <v>1.2744742107884939E-2</v>
      </c>
      <c r="Z251" s="2">
        <f t="shared" si="14"/>
        <v>5.9143370961069223E-3</v>
      </c>
      <c r="AA251" s="2">
        <f t="shared" si="14"/>
        <v>1.4559991894698626E-2</v>
      </c>
      <c r="AB251" s="2">
        <f t="shared" si="14"/>
        <v>2.2293800288751362E-2</v>
      </c>
      <c r="AC251" s="2">
        <f t="shared" si="14"/>
        <v>1.4809061051493993E-2</v>
      </c>
      <c r="AD251" s="2">
        <f t="shared" si="14"/>
        <v>4.7787506015653366E-3</v>
      </c>
      <c r="AE251" s="2">
        <f t="shared" si="14"/>
        <v>1.8025852534173132E-3</v>
      </c>
      <c r="AF251" s="2">
        <f t="shared" si="16"/>
        <v>1.1469845745983233E-2</v>
      </c>
    </row>
    <row r="252" spans="1:32">
      <c r="A252" s="1" t="s">
        <v>111</v>
      </c>
      <c r="B252" s="1" t="s">
        <v>16</v>
      </c>
      <c r="C252" s="1" t="s">
        <v>19</v>
      </c>
      <c r="D252" s="1">
        <v>173658</v>
      </c>
      <c r="E252" s="1">
        <v>151136</v>
      </c>
      <c r="F252" s="1">
        <v>1496</v>
      </c>
      <c r="G252" s="1">
        <v>162</v>
      </c>
      <c r="H252" s="1">
        <v>6229</v>
      </c>
      <c r="I252" s="1">
        <v>3651</v>
      </c>
      <c r="J252" s="1">
        <v>1810</v>
      </c>
      <c r="K252" s="1">
        <v>1059</v>
      </c>
      <c r="L252" s="1">
        <v>933</v>
      </c>
      <c r="M252" s="1">
        <v>1084</v>
      </c>
      <c r="N252" s="1">
        <v>1554</v>
      </c>
      <c r="O252" s="1">
        <v>2728</v>
      </c>
      <c r="P252" s="1">
        <v>524</v>
      </c>
      <c r="Q252" s="1">
        <v>395</v>
      </c>
      <c r="R252" s="1">
        <v>897</v>
      </c>
      <c r="S252" s="2">
        <f t="shared" si="15"/>
        <v>0.8703083071324097</v>
      </c>
      <c r="T252" s="2">
        <f t="shared" si="15"/>
        <v>8.614633359822179E-3</v>
      </c>
      <c r="U252" s="2">
        <f t="shared" si="15"/>
        <v>9.3286805099678676E-4</v>
      </c>
      <c r="V252" s="2">
        <f t="shared" si="14"/>
        <v>3.5869352405302375E-2</v>
      </c>
      <c r="W252" s="2">
        <f t="shared" si="14"/>
        <v>2.1024081815983139E-2</v>
      </c>
      <c r="X252" s="2">
        <f t="shared" si="14"/>
        <v>1.0422785014223359E-2</v>
      </c>
      <c r="Y252" s="2">
        <f t="shared" si="14"/>
        <v>6.0981930000345505E-3</v>
      </c>
      <c r="Z252" s="2">
        <f t="shared" si="14"/>
        <v>5.372628960370383E-3</v>
      </c>
      <c r="AA252" s="2">
        <f t="shared" si="14"/>
        <v>6.2421541190155359E-3</v>
      </c>
      <c r="AB252" s="2">
        <f t="shared" si="14"/>
        <v>8.9486231558580653E-3</v>
      </c>
      <c r="AC252" s="2">
        <f t="shared" si="14"/>
        <v>1.5709037303205151E-2</v>
      </c>
      <c r="AD252" s="2">
        <f t="shared" si="14"/>
        <v>3.0174250538414584E-3</v>
      </c>
      <c r="AE252" s="2">
        <f t="shared" si="14"/>
        <v>2.2745856798995728E-3</v>
      </c>
      <c r="AF252" s="2">
        <f t="shared" si="16"/>
        <v>5.165324949037764E-3</v>
      </c>
    </row>
    <row r="253" spans="1:32">
      <c r="A253" s="1" t="s">
        <v>343</v>
      </c>
      <c r="B253" s="1" t="s">
        <v>77</v>
      </c>
      <c r="C253" s="1" t="s">
        <v>31</v>
      </c>
      <c r="D253" s="1">
        <v>288283</v>
      </c>
      <c r="E253" s="1">
        <v>114534</v>
      </c>
      <c r="F253" s="1">
        <v>6222</v>
      </c>
      <c r="G253" s="1">
        <v>263</v>
      </c>
      <c r="H253" s="1">
        <v>35330</v>
      </c>
      <c r="I253" s="1">
        <v>17778</v>
      </c>
      <c r="J253" s="1">
        <v>5819</v>
      </c>
      <c r="K253" s="1">
        <v>1623</v>
      </c>
      <c r="L253" s="1">
        <v>3912</v>
      </c>
      <c r="M253" s="1">
        <v>8074</v>
      </c>
      <c r="N253" s="1">
        <v>7764</v>
      </c>
      <c r="O253" s="1">
        <v>47413</v>
      </c>
      <c r="P253" s="1">
        <v>17974</v>
      </c>
      <c r="Q253" s="1">
        <v>12124</v>
      </c>
      <c r="R253" s="1">
        <v>9453</v>
      </c>
      <c r="S253" s="2">
        <f t="shared" si="15"/>
        <v>0.39729710041868582</v>
      </c>
      <c r="T253" s="2">
        <f t="shared" si="15"/>
        <v>2.1582958412393376E-2</v>
      </c>
      <c r="U253" s="2">
        <f t="shared" si="15"/>
        <v>9.1229798496616176E-4</v>
      </c>
      <c r="V253" s="2">
        <f t="shared" si="14"/>
        <v>0.12255318558499807</v>
      </c>
      <c r="W253" s="2">
        <f t="shared" si="14"/>
        <v>6.166856873280769E-2</v>
      </c>
      <c r="X253" s="2">
        <f t="shared" si="14"/>
        <v>2.0185026519080208E-2</v>
      </c>
      <c r="Y253" s="2">
        <f t="shared" si="14"/>
        <v>5.6298845231942223E-3</v>
      </c>
      <c r="Z253" s="2">
        <f t="shared" si="14"/>
        <v>1.3569998924667774E-2</v>
      </c>
      <c r="AA253" s="2">
        <f t="shared" si="14"/>
        <v>2.8007201257098061E-2</v>
      </c>
      <c r="AB253" s="2">
        <f t="shared" si="14"/>
        <v>2.6931869031472547E-2</v>
      </c>
      <c r="AC253" s="2">
        <f t="shared" si="14"/>
        <v>0.16446686068897576</v>
      </c>
      <c r="AD253" s="2">
        <f t="shared" si="14"/>
        <v>6.2348456204493502E-2</v>
      </c>
      <c r="AE253" s="2">
        <f t="shared" si="14"/>
        <v>4.2055896462850739E-2</v>
      </c>
      <c r="AF253" s="2">
        <f t="shared" si="16"/>
        <v>3.279069525431607E-2</v>
      </c>
    </row>
    <row r="254" spans="1:32">
      <c r="A254" s="1" t="s">
        <v>192</v>
      </c>
      <c r="B254" s="1" t="s">
        <v>65</v>
      </c>
      <c r="C254" s="1" t="s">
        <v>31</v>
      </c>
      <c r="D254" s="1">
        <v>95598</v>
      </c>
      <c r="E254" s="1">
        <v>77411</v>
      </c>
      <c r="F254" s="1">
        <v>1366</v>
      </c>
      <c r="G254" s="1">
        <v>192</v>
      </c>
      <c r="H254" s="1">
        <v>4486</v>
      </c>
      <c r="I254" s="1">
        <v>2382</v>
      </c>
      <c r="J254" s="1">
        <v>4013</v>
      </c>
      <c r="K254" s="1">
        <v>656</v>
      </c>
      <c r="L254" s="1">
        <v>259</v>
      </c>
      <c r="M254" s="1">
        <v>621</v>
      </c>
      <c r="N254" s="1">
        <v>1746</v>
      </c>
      <c r="O254" s="1">
        <v>971</v>
      </c>
      <c r="P254" s="1">
        <v>419</v>
      </c>
      <c r="Q254" s="1">
        <v>155</v>
      </c>
      <c r="R254" s="1">
        <v>921</v>
      </c>
      <c r="S254" s="2">
        <f t="shared" si="15"/>
        <v>0.8097554342141049</v>
      </c>
      <c r="T254" s="2">
        <f t="shared" si="15"/>
        <v>1.428900186196364E-2</v>
      </c>
      <c r="U254" s="2">
        <f t="shared" si="15"/>
        <v>2.0084102177869829E-3</v>
      </c>
      <c r="V254" s="2">
        <f t="shared" si="14"/>
        <v>4.692566790100211E-2</v>
      </c>
      <c r="W254" s="2">
        <f t="shared" si="14"/>
        <v>2.4916839264419757E-2</v>
      </c>
      <c r="X254" s="2">
        <f t="shared" si="14"/>
        <v>4.1977865645724803E-2</v>
      </c>
      <c r="Y254" s="2">
        <f t="shared" si="14"/>
        <v>6.8620682441055255E-3</v>
      </c>
      <c r="Z254" s="2">
        <f t="shared" si="14"/>
        <v>2.7092617000355657E-3</v>
      </c>
      <c r="AA254" s="2">
        <f t="shared" si="14"/>
        <v>6.495951798154773E-3</v>
      </c>
      <c r="AB254" s="2">
        <f t="shared" si="14"/>
        <v>1.8263980418000376E-2</v>
      </c>
      <c r="AC254" s="2">
        <f t="shared" si="14"/>
        <v>1.0157116257662295E-2</v>
      </c>
      <c r="AD254" s="2">
        <f t="shared" si="14"/>
        <v>4.3829368815247183E-3</v>
      </c>
      <c r="AE254" s="2">
        <f t="shared" si="14"/>
        <v>1.6213728320676165E-3</v>
      </c>
      <c r="AF254" s="2">
        <f t="shared" si="16"/>
        <v>9.6340927634469345E-3</v>
      </c>
    </row>
    <row r="255" spans="1:32">
      <c r="A255" s="1" t="s">
        <v>345</v>
      </c>
      <c r="B255" s="1" t="s">
        <v>16</v>
      </c>
      <c r="C255" s="1" t="s">
        <v>17</v>
      </c>
      <c r="D255" s="1">
        <v>140664</v>
      </c>
      <c r="E255" s="1">
        <v>114145</v>
      </c>
      <c r="F255" s="1">
        <v>2514</v>
      </c>
      <c r="G255" s="1">
        <v>165</v>
      </c>
      <c r="H255" s="1">
        <v>7556</v>
      </c>
      <c r="I255" s="1">
        <v>3904</v>
      </c>
      <c r="J255" s="1">
        <v>2210</v>
      </c>
      <c r="K255" s="1">
        <v>1149</v>
      </c>
      <c r="L255" s="1">
        <v>2633</v>
      </c>
      <c r="M255" s="1">
        <v>1149</v>
      </c>
      <c r="N255" s="1">
        <v>1870</v>
      </c>
      <c r="O255" s="1">
        <v>1203</v>
      </c>
      <c r="P255" s="1">
        <v>911</v>
      </c>
      <c r="Q255" s="1">
        <v>274</v>
      </c>
      <c r="R255" s="1">
        <v>981</v>
      </c>
      <c r="S255" s="2">
        <f t="shared" si="15"/>
        <v>0.81147272934084058</v>
      </c>
      <c r="T255" s="2">
        <f t="shared" si="15"/>
        <v>1.78723767275209E-2</v>
      </c>
      <c r="U255" s="2">
        <f t="shared" si="15"/>
        <v>1.173008019109367E-3</v>
      </c>
      <c r="V255" s="2">
        <f t="shared" si="14"/>
        <v>5.3716658135699258E-2</v>
      </c>
      <c r="W255" s="2">
        <f t="shared" si="14"/>
        <v>2.7754080646078597E-2</v>
      </c>
      <c r="X255" s="2">
        <f t="shared" si="14"/>
        <v>1.5711198316555763E-2</v>
      </c>
      <c r="Y255" s="2">
        <f t="shared" si="14"/>
        <v>8.1684012967070466E-3</v>
      </c>
      <c r="Z255" s="2">
        <f t="shared" si="14"/>
        <v>1.8718364329181596E-2</v>
      </c>
      <c r="AA255" s="2">
        <f t="shared" si="14"/>
        <v>8.1684012967070466E-3</v>
      </c>
      <c r="AB255" s="2">
        <f t="shared" si="14"/>
        <v>1.3294090883239493E-2</v>
      </c>
      <c r="AC255" s="2">
        <f t="shared" si="14"/>
        <v>8.5522948302337483E-3</v>
      </c>
      <c r="AD255" s="2">
        <f t="shared" si="14"/>
        <v>6.4764260933856564E-3</v>
      </c>
      <c r="AE255" s="2">
        <f t="shared" si="14"/>
        <v>1.9479042256725246E-3</v>
      </c>
      <c r="AF255" s="2">
        <f t="shared" si="16"/>
        <v>6.9740658590684186E-3</v>
      </c>
    </row>
    <row r="256" spans="1:32">
      <c r="A256" s="1" t="s">
        <v>160</v>
      </c>
      <c r="B256" s="1" t="s">
        <v>16</v>
      </c>
      <c r="C256" s="1" t="s">
        <v>17</v>
      </c>
      <c r="D256" s="1">
        <v>111008</v>
      </c>
      <c r="E256" s="1">
        <v>101239</v>
      </c>
      <c r="F256" s="1">
        <v>728</v>
      </c>
      <c r="G256" s="1">
        <v>78</v>
      </c>
      <c r="H256" s="1">
        <v>4570</v>
      </c>
      <c r="I256" s="1">
        <v>1404</v>
      </c>
      <c r="J256" s="1">
        <v>599</v>
      </c>
      <c r="K256" s="1">
        <v>123</v>
      </c>
      <c r="L256" s="1">
        <v>126</v>
      </c>
      <c r="M256" s="1">
        <v>298</v>
      </c>
      <c r="N256" s="1">
        <v>678</v>
      </c>
      <c r="O256" s="1">
        <v>452</v>
      </c>
      <c r="P256" s="1">
        <v>259</v>
      </c>
      <c r="Q256" s="1">
        <v>191</v>
      </c>
      <c r="R256" s="1">
        <v>263</v>
      </c>
      <c r="S256" s="2">
        <f t="shared" si="15"/>
        <v>0.91199733352551171</v>
      </c>
      <c r="T256" s="2">
        <f t="shared" si="15"/>
        <v>6.5580859037186511E-3</v>
      </c>
      <c r="U256" s="2">
        <f t="shared" si="15"/>
        <v>7.0265206111271255E-4</v>
      </c>
      <c r="V256" s="2">
        <f t="shared" si="14"/>
        <v>4.1168204093398671E-2</v>
      </c>
      <c r="W256" s="2">
        <f t="shared" si="14"/>
        <v>1.2647737100028826E-2</v>
      </c>
      <c r="X256" s="2">
        <f t="shared" si="14"/>
        <v>5.3960074949553185E-3</v>
      </c>
      <c r="Y256" s="2">
        <f t="shared" si="14"/>
        <v>1.1080282502162007E-3</v>
      </c>
      <c r="Z256" s="2">
        <f t="shared" si="14"/>
        <v>1.1350533294897664E-3</v>
      </c>
      <c r="AA256" s="2">
        <f t="shared" si="14"/>
        <v>2.6844912078408762E-3</v>
      </c>
      <c r="AB256" s="2">
        <f t="shared" si="14"/>
        <v>6.1076679158258863E-3</v>
      </c>
      <c r="AC256" s="2">
        <f t="shared" si="14"/>
        <v>4.0717786105505908E-3</v>
      </c>
      <c r="AD256" s="2">
        <f t="shared" si="14"/>
        <v>2.3331651772845199E-3</v>
      </c>
      <c r="AE256" s="2">
        <f t="shared" si="14"/>
        <v>1.7205967137503603E-3</v>
      </c>
      <c r="AF256" s="2">
        <f t="shared" si="16"/>
        <v>2.3691986163159413E-3</v>
      </c>
    </row>
    <row r="257" spans="1:32">
      <c r="A257" s="1" t="s">
        <v>96</v>
      </c>
      <c r="B257" s="1" t="s">
        <v>33</v>
      </c>
      <c r="C257" s="1" t="s">
        <v>31</v>
      </c>
      <c r="D257" s="1">
        <v>175308</v>
      </c>
      <c r="E257" s="1">
        <v>169346</v>
      </c>
      <c r="F257" s="1">
        <v>887</v>
      </c>
      <c r="G257" s="1">
        <v>69</v>
      </c>
      <c r="H257" s="1">
        <v>1575</v>
      </c>
      <c r="I257" s="1">
        <v>1179</v>
      </c>
      <c r="J257" s="1">
        <v>504</v>
      </c>
      <c r="K257" s="1">
        <v>133</v>
      </c>
      <c r="L257" s="1">
        <v>122</v>
      </c>
      <c r="M257" s="1">
        <v>512</v>
      </c>
      <c r="N257" s="1">
        <v>493</v>
      </c>
      <c r="O257" s="1">
        <v>152</v>
      </c>
      <c r="P257" s="1">
        <v>60</v>
      </c>
      <c r="Q257" s="1">
        <v>36</v>
      </c>
      <c r="R257" s="1">
        <v>240</v>
      </c>
      <c r="S257" s="2">
        <f t="shared" si="15"/>
        <v>0.96599128391174394</v>
      </c>
      <c r="T257" s="2">
        <f t="shared" si="15"/>
        <v>5.0596664156798317E-3</v>
      </c>
      <c r="U257" s="2">
        <f t="shared" si="15"/>
        <v>3.9359299062221919E-4</v>
      </c>
      <c r="V257" s="2">
        <f t="shared" si="14"/>
        <v>8.9841878294202211E-3</v>
      </c>
      <c r="W257" s="2">
        <f t="shared" si="14"/>
        <v>6.7253063180231368E-3</v>
      </c>
      <c r="X257" s="2">
        <f t="shared" si="14"/>
        <v>2.8749401054144704E-3</v>
      </c>
      <c r="Y257" s="2">
        <f t="shared" si="14"/>
        <v>7.5866475003992973E-4</v>
      </c>
      <c r="Z257" s="2">
        <f t="shared" si="14"/>
        <v>6.9591804139001068E-4</v>
      </c>
      <c r="AA257" s="2">
        <f t="shared" si="14"/>
        <v>2.9205740753416843E-3</v>
      </c>
      <c r="AB257" s="2">
        <f t="shared" si="14"/>
        <v>2.8121933967645515E-3</v>
      </c>
      <c r="AC257" s="2">
        <f t="shared" si="14"/>
        <v>8.6704542861706251E-4</v>
      </c>
      <c r="AD257" s="2">
        <f t="shared" si="14"/>
        <v>3.4225477445410361E-4</v>
      </c>
      <c r="AE257" s="2">
        <f t="shared" si="14"/>
        <v>2.0535286467246219E-4</v>
      </c>
      <c r="AF257" s="2">
        <f t="shared" si="16"/>
        <v>1.3690190978164144E-3</v>
      </c>
    </row>
    <row r="258" spans="1:32">
      <c r="A258" s="1" t="s">
        <v>261</v>
      </c>
      <c r="B258" s="1" t="s">
        <v>30</v>
      </c>
      <c r="C258" s="1" t="s">
        <v>17</v>
      </c>
      <c r="D258" s="1">
        <v>130869</v>
      </c>
      <c r="E258" s="1">
        <v>121160</v>
      </c>
      <c r="F258" s="1">
        <v>770</v>
      </c>
      <c r="G258" s="1">
        <v>119</v>
      </c>
      <c r="H258" s="1">
        <v>2259</v>
      </c>
      <c r="I258" s="1">
        <v>1694</v>
      </c>
      <c r="J258" s="1">
        <v>1359</v>
      </c>
      <c r="K258" s="1">
        <v>369</v>
      </c>
      <c r="L258" s="1">
        <v>128</v>
      </c>
      <c r="M258" s="1">
        <v>503</v>
      </c>
      <c r="N258" s="1">
        <v>929</v>
      </c>
      <c r="O258" s="1">
        <v>391</v>
      </c>
      <c r="P258" s="1">
        <v>582</v>
      </c>
      <c r="Q258" s="1">
        <v>134</v>
      </c>
      <c r="R258" s="1">
        <v>472</v>
      </c>
      <c r="S258" s="2">
        <f t="shared" si="15"/>
        <v>0.92581130749069684</v>
      </c>
      <c r="T258" s="2">
        <f t="shared" si="15"/>
        <v>5.8837463417616091E-3</v>
      </c>
      <c r="U258" s="2">
        <f t="shared" si="15"/>
        <v>9.0930625281770321E-4</v>
      </c>
      <c r="V258" s="2">
        <f t="shared" si="14"/>
        <v>1.7261536345505812E-2</v>
      </c>
      <c r="W258" s="2">
        <f t="shared" si="14"/>
        <v>1.2944241951875539E-2</v>
      </c>
      <c r="X258" s="2">
        <f t="shared" si="14"/>
        <v>1.0384430231758475E-2</v>
      </c>
      <c r="Y258" s="2">
        <f t="shared" si="14"/>
        <v>2.8196135066364072E-3</v>
      </c>
      <c r="Z258" s="2">
        <f t="shared" si="14"/>
        <v>9.7807731395517647E-4</v>
      </c>
      <c r="AA258" s="2">
        <f t="shared" si="14"/>
        <v>3.8435381946832327E-3</v>
      </c>
      <c r="AB258" s="2">
        <f t="shared" si="14"/>
        <v>7.0987017551903051E-3</v>
      </c>
      <c r="AC258" s="2">
        <f t="shared" si="14"/>
        <v>2.9877205449724536E-3</v>
      </c>
      <c r="AD258" s="2">
        <f t="shared" si="14"/>
        <v>4.4471952868899434E-3</v>
      </c>
      <c r="AE258" s="2">
        <f t="shared" si="14"/>
        <v>1.0239246880468255E-3</v>
      </c>
      <c r="AF258" s="2">
        <f t="shared" si="16"/>
        <v>3.6066600952097136E-3</v>
      </c>
    </row>
    <row r="259" spans="1:32">
      <c r="A259" s="1" t="s">
        <v>150</v>
      </c>
      <c r="B259" s="1" t="s">
        <v>30</v>
      </c>
      <c r="C259" s="1" t="s">
        <v>39</v>
      </c>
      <c r="D259" s="1">
        <v>97106</v>
      </c>
      <c r="E259" s="1">
        <v>94657</v>
      </c>
      <c r="F259" s="1">
        <v>256</v>
      </c>
      <c r="G259" s="1">
        <v>35</v>
      </c>
      <c r="H259" s="1">
        <v>877</v>
      </c>
      <c r="I259" s="1">
        <v>602</v>
      </c>
      <c r="J259" s="1">
        <v>136</v>
      </c>
      <c r="K259" s="1">
        <v>87</v>
      </c>
      <c r="L259" s="1">
        <v>2</v>
      </c>
      <c r="M259" s="1">
        <v>108</v>
      </c>
      <c r="N259" s="1">
        <v>169</v>
      </c>
      <c r="O259" s="1">
        <v>52</v>
      </c>
      <c r="P259" s="1">
        <v>60</v>
      </c>
      <c r="Q259" s="1">
        <v>8</v>
      </c>
      <c r="R259" s="1">
        <v>57</v>
      </c>
      <c r="S259" s="2">
        <f t="shared" si="15"/>
        <v>0.97478013716969081</v>
      </c>
      <c r="T259" s="2">
        <f t="shared" si="15"/>
        <v>2.6362943587419931E-3</v>
      </c>
      <c r="U259" s="2">
        <f t="shared" si="15"/>
        <v>3.6043086935925691E-4</v>
      </c>
      <c r="V259" s="2">
        <f t="shared" si="14"/>
        <v>9.0313677836590944E-3</v>
      </c>
      <c r="W259" s="2">
        <f t="shared" si="14"/>
        <v>6.1994109529792188E-3</v>
      </c>
      <c r="X259" s="2">
        <f t="shared" si="14"/>
        <v>1.400531378081684E-3</v>
      </c>
      <c r="Y259" s="2">
        <f t="shared" si="14"/>
        <v>8.9592816097872432E-4</v>
      </c>
      <c r="Z259" s="2">
        <f t="shared" si="14"/>
        <v>2.0596049677671821E-5</v>
      </c>
      <c r="AA259" s="2">
        <f t="shared" si="14"/>
        <v>1.1121866825942784E-3</v>
      </c>
      <c r="AB259" s="2">
        <f t="shared" si="14"/>
        <v>1.740366197763269E-3</v>
      </c>
      <c r="AC259" s="2">
        <f t="shared" si="14"/>
        <v>5.3549729161946741E-4</v>
      </c>
      <c r="AD259" s="2">
        <f t="shared" si="14"/>
        <v>6.1788149033015465E-4</v>
      </c>
      <c r="AE259" s="2">
        <f t="shared" si="14"/>
        <v>8.2384198710687285E-5</v>
      </c>
      <c r="AF259" s="2">
        <f t="shared" si="16"/>
        <v>5.8698741581364694E-4</v>
      </c>
    </row>
    <row r="260" spans="1:32">
      <c r="A260" s="1" t="s">
        <v>118</v>
      </c>
      <c r="B260" s="1" t="s">
        <v>16</v>
      </c>
      <c r="C260" s="1" t="s">
        <v>24</v>
      </c>
      <c r="D260" s="1">
        <v>83957</v>
      </c>
      <c r="E260" s="1">
        <v>69781</v>
      </c>
      <c r="F260" s="1">
        <v>1002</v>
      </c>
      <c r="G260" s="1">
        <v>67</v>
      </c>
      <c r="H260" s="1">
        <v>2748</v>
      </c>
      <c r="I260" s="1">
        <v>2265</v>
      </c>
      <c r="J260" s="1">
        <v>1626</v>
      </c>
      <c r="K260" s="1">
        <v>489</v>
      </c>
      <c r="L260" s="1">
        <v>536</v>
      </c>
      <c r="M260" s="1">
        <v>635</v>
      </c>
      <c r="N260" s="1">
        <v>1562</v>
      </c>
      <c r="O260" s="1">
        <v>1915</v>
      </c>
      <c r="P260" s="1">
        <v>678</v>
      </c>
      <c r="Q260" s="1">
        <v>243</v>
      </c>
      <c r="R260" s="1">
        <v>410</v>
      </c>
      <c r="S260" s="2">
        <f t="shared" si="15"/>
        <v>0.83115166096930571</v>
      </c>
      <c r="T260" s="2">
        <f t="shared" si="15"/>
        <v>1.1934680848529604E-2</v>
      </c>
      <c r="U260" s="2">
        <f t="shared" si="15"/>
        <v>7.9802756172802746E-4</v>
      </c>
      <c r="V260" s="2">
        <f t="shared" si="14"/>
        <v>3.2731040889979392E-2</v>
      </c>
      <c r="W260" s="2">
        <f t="shared" si="14"/>
        <v>2.6978095930059436E-2</v>
      </c>
      <c r="X260" s="2">
        <f t="shared" si="14"/>
        <v>1.9367056945817501E-2</v>
      </c>
      <c r="Y260" s="2">
        <f t="shared" si="14"/>
        <v>5.8244101147015732E-3</v>
      </c>
      <c r="Z260" s="2">
        <f t="shared" si="14"/>
        <v>6.3842204938242197E-3</v>
      </c>
      <c r="AA260" s="2">
        <f t="shared" si="14"/>
        <v>7.5633955477208571E-3</v>
      </c>
      <c r="AB260" s="2">
        <f t="shared" si="14"/>
        <v>1.8604761961480282E-2</v>
      </c>
      <c r="AC260" s="2">
        <f t="shared" si="14"/>
        <v>2.2809295234465263E-2</v>
      </c>
      <c r="AD260" s="2">
        <f t="shared" si="14"/>
        <v>8.0755624903224264E-3</v>
      </c>
      <c r="AE260" s="2">
        <f t="shared" si="14"/>
        <v>2.894338768655383E-3</v>
      </c>
      <c r="AF260" s="2">
        <f t="shared" si="16"/>
        <v>4.883452243410317E-3</v>
      </c>
    </row>
    <row r="261" spans="1:32">
      <c r="A261" s="1" t="s">
        <v>253</v>
      </c>
      <c r="B261" s="1" t="s">
        <v>33</v>
      </c>
      <c r="C261" s="1" t="s">
        <v>31</v>
      </c>
      <c r="D261" s="1">
        <v>283275</v>
      </c>
      <c r="E261" s="1">
        <v>252044</v>
      </c>
      <c r="F261" s="1">
        <v>3938</v>
      </c>
      <c r="G261" s="1">
        <v>58</v>
      </c>
      <c r="H261" s="1">
        <v>4779</v>
      </c>
      <c r="I261" s="1">
        <v>5104</v>
      </c>
      <c r="J261" s="1">
        <v>2786</v>
      </c>
      <c r="K261" s="1">
        <v>6673</v>
      </c>
      <c r="L261" s="1">
        <v>705</v>
      </c>
      <c r="M261" s="1">
        <v>1722</v>
      </c>
      <c r="N261" s="1">
        <v>1876</v>
      </c>
      <c r="O261" s="1">
        <v>976</v>
      </c>
      <c r="P261" s="1">
        <v>745</v>
      </c>
      <c r="Q261" s="1">
        <v>237</v>
      </c>
      <c r="R261" s="1">
        <v>1632</v>
      </c>
      <c r="S261" s="2">
        <f t="shared" si="15"/>
        <v>0.88975024269702585</v>
      </c>
      <c r="T261" s="2">
        <f t="shared" si="15"/>
        <v>1.3901685641161416E-2</v>
      </c>
      <c r="U261" s="2">
        <f t="shared" si="15"/>
        <v>2.0474803636042716E-4</v>
      </c>
      <c r="V261" s="2">
        <f t="shared" si="14"/>
        <v>1.687053216838761E-2</v>
      </c>
      <c r="W261" s="2">
        <f t="shared" si="14"/>
        <v>1.801782719971759E-2</v>
      </c>
      <c r="X261" s="2">
        <f t="shared" si="14"/>
        <v>9.8349660224163801E-3</v>
      </c>
      <c r="Y261" s="2">
        <f t="shared" si="14"/>
        <v>2.3556614597122938E-2</v>
      </c>
      <c r="Z261" s="2">
        <f t="shared" si="14"/>
        <v>2.4887476833465715E-3</v>
      </c>
      <c r="AA261" s="2">
        <f t="shared" si="14"/>
        <v>6.0788985967699235E-3</v>
      </c>
      <c r="AB261" s="2">
        <f t="shared" si="14"/>
        <v>6.6225399346924365E-3</v>
      </c>
      <c r="AC261" s="2">
        <f t="shared" si="14"/>
        <v>3.4454152325478775E-3</v>
      </c>
      <c r="AD261" s="2">
        <f t="shared" si="14"/>
        <v>2.6299532256641072E-3</v>
      </c>
      <c r="AE261" s="2">
        <f t="shared" si="14"/>
        <v>8.3664283823140059E-4</v>
      </c>
      <c r="AF261" s="2">
        <f t="shared" si="16"/>
        <v>5.7611861265554672E-3</v>
      </c>
    </row>
    <row r="262" spans="1:32">
      <c r="A262" s="1" t="s">
        <v>137</v>
      </c>
      <c r="B262" s="1" t="s">
        <v>51</v>
      </c>
      <c r="C262" s="1" t="s">
        <v>19</v>
      </c>
      <c r="D262" s="1">
        <v>191610</v>
      </c>
      <c r="E262" s="1">
        <v>178965</v>
      </c>
      <c r="F262" s="1">
        <v>536</v>
      </c>
      <c r="G262" s="1">
        <v>143</v>
      </c>
      <c r="H262" s="1">
        <v>1655</v>
      </c>
      <c r="I262" s="1">
        <v>1997</v>
      </c>
      <c r="J262" s="1">
        <v>1488</v>
      </c>
      <c r="K262" s="1">
        <v>3072</v>
      </c>
      <c r="L262" s="1">
        <v>132</v>
      </c>
      <c r="M262" s="1">
        <v>866</v>
      </c>
      <c r="N262" s="1">
        <v>1074</v>
      </c>
      <c r="O262" s="1">
        <v>936</v>
      </c>
      <c r="P262" s="1">
        <v>84</v>
      </c>
      <c r="Q262" s="1">
        <v>113</v>
      </c>
      <c r="R262" s="1">
        <v>549</v>
      </c>
      <c r="S262" s="2">
        <f t="shared" si="15"/>
        <v>0.93400657585720992</v>
      </c>
      <c r="T262" s="2">
        <f t="shared" si="15"/>
        <v>2.7973487813788426E-3</v>
      </c>
      <c r="U262" s="2">
        <f t="shared" si="15"/>
        <v>7.4630760398726578E-4</v>
      </c>
      <c r="V262" s="2">
        <f t="shared" si="14"/>
        <v>8.6373362559365383E-3</v>
      </c>
      <c r="W262" s="2">
        <f t="shared" si="14"/>
        <v>1.0422211784353635E-2</v>
      </c>
      <c r="X262" s="2">
        <f t="shared" si="14"/>
        <v>7.7657742289024582E-3</v>
      </c>
      <c r="Y262" s="2">
        <f t="shared" si="14"/>
        <v>1.6032566149992173E-2</v>
      </c>
      <c r="Z262" s="2">
        <f t="shared" si="14"/>
        <v>6.8889932675747609E-4</v>
      </c>
      <c r="AA262" s="2">
        <f t="shared" si="14"/>
        <v>4.5195970982725327E-3</v>
      </c>
      <c r="AB262" s="2">
        <f t="shared" si="14"/>
        <v>5.6051354313449197E-3</v>
      </c>
      <c r="AC262" s="2">
        <f t="shared" si="14"/>
        <v>4.8849224988257401E-3</v>
      </c>
      <c r="AD262" s="2">
        <f t="shared" si="14"/>
        <v>4.3839048066384844E-4</v>
      </c>
      <c r="AE262" s="2">
        <f t="shared" si="14"/>
        <v>5.8973957517874853E-4</v>
      </c>
      <c r="AF262" s="2">
        <f t="shared" si="16"/>
        <v>2.8651949271958667E-3</v>
      </c>
    </row>
    <row r="263" spans="1:32">
      <c r="A263" s="1" t="s">
        <v>34</v>
      </c>
      <c r="B263" s="1" t="s">
        <v>30</v>
      </c>
      <c r="C263" s="1" t="s">
        <v>19</v>
      </c>
      <c r="D263" s="1">
        <v>249008</v>
      </c>
      <c r="E263" s="1">
        <v>215222</v>
      </c>
      <c r="F263" s="1">
        <v>636</v>
      </c>
      <c r="G263" s="1">
        <v>183</v>
      </c>
      <c r="H263" s="1">
        <v>4671</v>
      </c>
      <c r="I263" s="1">
        <v>4491</v>
      </c>
      <c r="J263" s="1">
        <v>2329</v>
      </c>
      <c r="K263" s="1">
        <v>10429</v>
      </c>
      <c r="L263" s="1">
        <v>1097</v>
      </c>
      <c r="M263" s="1">
        <v>1224</v>
      </c>
      <c r="N263" s="1">
        <v>3363</v>
      </c>
      <c r="O263" s="1">
        <v>2536</v>
      </c>
      <c r="P263" s="1">
        <v>834</v>
      </c>
      <c r="Q263" s="1">
        <v>371</v>
      </c>
      <c r="R263" s="1">
        <v>1622</v>
      </c>
      <c r="S263" s="2">
        <f t="shared" si="15"/>
        <v>0.86431761228554904</v>
      </c>
      <c r="T263" s="2">
        <f t="shared" si="15"/>
        <v>2.5541348069138339E-3</v>
      </c>
      <c r="U263" s="2">
        <f t="shared" si="15"/>
        <v>7.3491614727237676E-4</v>
      </c>
      <c r="V263" s="2">
        <f t="shared" si="14"/>
        <v>1.8758433463985091E-2</v>
      </c>
      <c r="W263" s="2">
        <f t="shared" si="14"/>
        <v>1.8035565122405707E-2</v>
      </c>
      <c r="X263" s="2">
        <f t="shared" si="14"/>
        <v>9.3531131529910692E-3</v>
      </c>
      <c r="Y263" s="2">
        <f t="shared" si="14"/>
        <v>4.1882188524063481E-2</v>
      </c>
      <c r="Z263" s="2">
        <f t="shared" si="14"/>
        <v>4.4054809484032637E-3</v>
      </c>
      <c r="AA263" s="2">
        <f t="shared" si="14"/>
        <v>4.9155047227398318E-3</v>
      </c>
      <c r="AB263" s="2">
        <f t="shared" si="14"/>
        <v>1.3505590181841547E-2</v>
      </c>
      <c r="AC263" s="2">
        <f t="shared" si="14"/>
        <v>1.0184411745807363E-2</v>
      </c>
      <c r="AD263" s="2">
        <f t="shared" si="14"/>
        <v>3.3492899826511597E-3</v>
      </c>
      <c r="AE263" s="2">
        <f t="shared" si="14"/>
        <v>1.4899119706997365E-3</v>
      </c>
      <c r="AF263" s="2">
        <f t="shared" si="16"/>
        <v>6.5138469446764762E-3</v>
      </c>
    </row>
    <row r="264" spans="1:32">
      <c r="A264" s="1" t="s">
        <v>294</v>
      </c>
      <c r="B264" s="1" t="s">
        <v>30</v>
      </c>
      <c r="C264" s="1" t="s">
        <v>21</v>
      </c>
      <c r="D264" s="1">
        <v>120485</v>
      </c>
      <c r="E264" s="1">
        <v>112780</v>
      </c>
      <c r="F264" s="1">
        <v>890</v>
      </c>
      <c r="G264" s="1">
        <v>173</v>
      </c>
      <c r="H264" s="1">
        <v>3464</v>
      </c>
      <c r="I264" s="1">
        <v>1258</v>
      </c>
      <c r="J264" s="1">
        <v>564</v>
      </c>
      <c r="K264" s="1">
        <v>74</v>
      </c>
      <c r="L264" s="1">
        <v>13</v>
      </c>
      <c r="M264" s="1">
        <v>391</v>
      </c>
      <c r="N264" s="1">
        <v>424</v>
      </c>
      <c r="O264" s="1">
        <v>112</v>
      </c>
      <c r="P264" s="1">
        <v>115</v>
      </c>
      <c r="Q264" s="1">
        <v>37</v>
      </c>
      <c r="R264" s="1">
        <v>190</v>
      </c>
      <c r="S264" s="2">
        <f t="shared" si="15"/>
        <v>0.93605013072166665</v>
      </c>
      <c r="T264" s="2">
        <f t="shared" si="15"/>
        <v>7.386811636303274E-3</v>
      </c>
      <c r="U264" s="2">
        <f t="shared" si="15"/>
        <v>1.4358633854836703E-3</v>
      </c>
      <c r="V264" s="2">
        <f t="shared" si="14"/>
        <v>2.875046686309499E-2</v>
      </c>
      <c r="W264" s="2">
        <f t="shared" si="14"/>
        <v>1.0441133751089347E-2</v>
      </c>
      <c r="X264" s="2">
        <f t="shared" si="14"/>
        <v>4.6810806324438731E-3</v>
      </c>
      <c r="Y264" s="2">
        <f t="shared" si="14"/>
        <v>6.1418433829937336E-4</v>
      </c>
      <c r="Z264" s="2">
        <f t="shared" si="14"/>
        <v>1.0789724862016019E-4</v>
      </c>
      <c r="AA264" s="2">
        <f t="shared" si="14"/>
        <v>3.2452172469602026E-3</v>
      </c>
      <c r="AB264" s="2">
        <f t="shared" si="14"/>
        <v>3.5191102626883014E-3</v>
      </c>
      <c r="AC264" s="2">
        <f t="shared" si="14"/>
        <v>9.2957629580445698E-4</v>
      </c>
      <c r="AD264" s="2">
        <f t="shared" si="14"/>
        <v>9.544756608706478E-4</v>
      </c>
      <c r="AE264" s="2">
        <f t="shared" si="14"/>
        <v>3.0709216914968668E-4</v>
      </c>
      <c r="AF264" s="2">
        <f t="shared" si="16"/>
        <v>1.5769597875254181E-3</v>
      </c>
    </row>
    <row r="265" spans="1:32">
      <c r="A265" s="1" t="s">
        <v>285</v>
      </c>
      <c r="B265" s="1" t="s">
        <v>92</v>
      </c>
      <c r="C265" s="1" t="s">
        <v>39</v>
      </c>
      <c r="D265" s="1">
        <v>112779</v>
      </c>
      <c r="E265" s="1">
        <v>107026</v>
      </c>
      <c r="F265" s="1">
        <v>591</v>
      </c>
      <c r="G265" s="1">
        <v>57</v>
      </c>
      <c r="H265" s="1">
        <v>2752</v>
      </c>
      <c r="I265" s="1">
        <v>1216</v>
      </c>
      <c r="J265" s="1">
        <v>177</v>
      </c>
      <c r="K265" s="1">
        <v>28</v>
      </c>
      <c r="L265" s="1">
        <v>53</v>
      </c>
      <c r="M265" s="1">
        <v>193</v>
      </c>
      <c r="N265" s="1">
        <v>300</v>
      </c>
      <c r="O265" s="1">
        <v>96</v>
      </c>
      <c r="P265" s="1">
        <v>125</v>
      </c>
      <c r="Q265" s="1">
        <v>39</v>
      </c>
      <c r="R265" s="1">
        <v>126</v>
      </c>
      <c r="S265" s="2">
        <f t="shared" si="15"/>
        <v>0.94898873017139718</v>
      </c>
      <c r="T265" s="2">
        <f t="shared" si="15"/>
        <v>5.2403372968371775E-3</v>
      </c>
      <c r="U265" s="2">
        <f t="shared" si="15"/>
        <v>5.0541324182693588E-4</v>
      </c>
      <c r="V265" s="2">
        <f t="shared" si="14"/>
        <v>2.440170599136364E-2</v>
      </c>
      <c r="W265" s="2">
        <f t="shared" si="14"/>
        <v>1.0782149158974632E-2</v>
      </c>
      <c r="X265" s="2">
        <f t="shared" si="14"/>
        <v>1.5694411193573272E-3</v>
      </c>
      <c r="Y265" s="2">
        <f t="shared" si="14"/>
        <v>2.4827317142375797E-4</v>
      </c>
      <c r="Z265" s="2">
        <f t="shared" si="14"/>
        <v>4.6994564590925614E-4</v>
      </c>
      <c r="AA265" s="2">
        <f t="shared" si="14"/>
        <v>1.7113115030280459E-3</v>
      </c>
      <c r="AB265" s="2">
        <f t="shared" si="14"/>
        <v>2.6600696938259782E-3</v>
      </c>
      <c r="AC265" s="2">
        <f t="shared" si="14"/>
        <v>8.5122230202431301E-4</v>
      </c>
      <c r="AD265" s="2">
        <f t="shared" si="14"/>
        <v>1.1083623724274909E-3</v>
      </c>
      <c r="AE265" s="2">
        <f t="shared" si="14"/>
        <v>3.4580906019737718E-4</v>
      </c>
      <c r="AF265" s="2">
        <f t="shared" si="16"/>
        <v>1.1172292714069108E-3</v>
      </c>
    </row>
    <row r="266" spans="1:32">
      <c r="A266" s="1" t="s">
        <v>244</v>
      </c>
      <c r="B266" s="1" t="s">
        <v>16</v>
      </c>
      <c r="C266" s="1" t="s">
        <v>21</v>
      </c>
      <c r="D266" s="1">
        <v>124298</v>
      </c>
      <c r="E266" s="1">
        <v>116655</v>
      </c>
      <c r="F266" s="1">
        <v>585</v>
      </c>
      <c r="G266" s="1">
        <v>51</v>
      </c>
      <c r="H266" s="1">
        <v>2685</v>
      </c>
      <c r="I266" s="1">
        <v>1513</v>
      </c>
      <c r="J266" s="1">
        <v>769</v>
      </c>
      <c r="K266" s="1">
        <v>115</v>
      </c>
      <c r="L266" s="1">
        <v>145</v>
      </c>
      <c r="M266" s="1">
        <v>463</v>
      </c>
      <c r="N266" s="1">
        <v>540</v>
      </c>
      <c r="O266" s="1">
        <v>269</v>
      </c>
      <c r="P266" s="1">
        <v>208</v>
      </c>
      <c r="Q266" s="1">
        <v>79</v>
      </c>
      <c r="R266" s="1">
        <v>221</v>
      </c>
      <c r="S266" s="2">
        <f t="shared" si="15"/>
        <v>0.93851067595616988</v>
      </c>
      <c r="T266" s="2">
        <f t="shared" si="15"/>
        <v>4.7064313182834799E-3</v>
      </c>
      <c r="U266" s="2">
        <f t="shared" si="15"/>
        <v>4.1030426877343158E-4</v>
      </c>
      <c r="V266" s="2">
        <f t="shared" si="14"/>
        <v>2.1601312973660074E-2</v>
      </c>
      <c r="W266" s="2">
        <f t="shared" si="14"/>
        <v>1.2172359973611805E-2</v>
      </c>
      <c r="X266" s="2">
        <f t="shared" si="14"/>
        <v>6.1867447585640962E-3</v>
      </c>
      <c r="Y266" s="2">
        <f t="shared" si="14"/>
        <v>9.2519590017538494E-4</v>
      </c>
      <c r="Z266" s="2">
        <f t="shared" si="14"/>
        <v>1.1665513523950507E-3</v>
      </c>
      <c r="AA266" s="2">
        <f t="shared" si="14"/>
        <v>3.7249191459235065E-3</v>
      </c>
      <c r="AB266" s="2">
        <f t="shared" si="14"/>
        <v>4.3443981399539817E-3</v>
      </c>
      <c r="AC266" s="2">
        <f t="shared" si="14"/>
        <v>2.1641538882363354E-3</v>
      </c>
      <c r="AD266" s="2">
        <f t="shared" si="14"/>
        <v>1.6733978020563485E-3</v>
      </c>
      <c r="AE266" s="2">
        <f t="shared" si="14"/>
        <v>6.3556935751178623E-4</v>
      </c>
      <c r="AF266" s="2">
        <f t="shared" si="16"/>
        <v>1.7779851646848703E-3</v>
      </c>
    </row>
    <row r="267" spans="1:32">
      <c r="A267" s="1" t="s">
        <v>56</v>
      </c>
      <c r="B267" s="1" t="s">
        <v>51</v>
      </c>
      <c r="C267" s="1" t="s">
        <v>31</v>
      </c>
      <c r="D267" s="1">
        <v>275506</v>
      </c>
      <c r="E267" s="1">
        <v>261209</v>
      </c>
      <c r="F267" s="1">
        <v>608</v>
      </c>
      <c r="G267" s="1">
        <v>70</v>
      </c>
      <c r="H267" s="1">
        <v>2395</v>
      </c>
      <c r="I267" s="1">
        <v>1778</v>
      </c>
      <c r="J267" s="1">
        <v>1736</v>
      </c>
      <c r="K267" s="1">
        <v>669</v>
      </c>
      <c r="L267" s="1">
        <v>2075</v>
      </c>
      <c r="M267" s="1">
        <v>1536</v>
      </c>
      <c r="N267" s="1">
        <v>1320</v>
      </c>
      <c r="O267" s="1">
        <v>1062</v>
      </c>
      <c r="P267" s="1">
        <v>111</v>
      </c>
      <c r="Q267" s="1">
        <v>100</v>
      </c>
      <c r="R267" s="1">
        <v>837</v>
      </c>
      <c r="S267" s="2">
        <f t="shared" si="15"/>
        <v>0.94810639332718705</v>
      </c>
      <c r="T267" s="2">
        <f t="shared" si="15"/>
        <v>2.2068484896880648E-3</v>
      </c>
      <c r="U267" s="2">
        <f t="shared" si="15"/>
        <v>2.5407795111540222E-4</v>
      </c>
      <c r="V267" s="2">
        <f t="shared" si="14"/>
        <v>8.6930956131626904E-3</v>
      </c>
      <c r="W267" s="2">
        <f t="shared" si="14"/>
        <v>6.4535799583312157E-3</v>
      </c>
      <c r="X267" s="2">
        <f t="shared" si="14"/>
        <v>6.3011331876619749E-3</v>
      </c>
      <c r="Y267" s="2">
        <f t="shared" si="14"/>
        <v>2.428259275660058E-3</v>
      </c>
      <c r="Z267" s="2">
        <f t="shared" si="14"/>
        <v>7.5315964080637085E-3</v>
      </c>
      <c r="AA267" s="2">
        <f t="shared" si="14"/>
        <v>5.5751961844751115E-3</v>
      </c>
      <c r="AB267" s="2">
        <f t="shared" si="14"/>
        <v>4.7911842210332988E-3</v>
      </c>
      <c r="AC267" s="2">
        <f t="shared" si="14"/>
        <v>3.854725486922245E-3</v>
      </c>
      <c r="AD267" s="2">
        <f t="shared" si="14"/>
        <v>4.0289503676870924E-4</v>
      </c>
      <c r="AE267" s="2">
        <f t="shared" si="14"/>
        <v>3.6296850159343175E-4</v>
      </c>
      <c r="AF267" s="2">
        <f t="shared" si="16"/>
        <v>3.0380463583370237E-3</v>
      </c>
    </row>
    <row r="268" spans="1:32">
      <c r="A268" s="1" t="s">
        <v>311</v>
      </c>
      <c r="B268" s="1" t="s">
        <v>65</v>
      </c>
      <c r="C268" s="1" t="s">
        <v>24</v>
      </c>
      <c r="D268" s="1">
        <v>86144</v>
      </c>
      <c r="E268" s="1">
        <v>73179</v>
      </c>
      <c r="F268" s="1">
        <v>828</v>
      </c>
      <c r="G268" s="1">
        <v>162</v>
      </c>
      <c r="H268" s="1">
        <v>3523</v>
      </c>
      <c r="I268" s="1">
        <v>1626</v>
      </c>
      <c r="J268" s="1">
        <v>1713</v>
      </c>
      <c r="K268" s="1">
        <v>667</v>
      </c>
      <c r="L268" s="1">
        <v>298</v>
      </c>
      <c r="M268" s="1">
        <v>535</v>
      </c>
      <c r="N268" s="1">
        <v>2176</v>
      </c>
      <c r="O268" s="1">
        <v>528</v>
      </c>
      <c r="P268" s="1">
        <v>253</v>
      </c>
      <c r="Q268" s="1">
        <v>80</v>
      </c>
      <c r="R268" s="1">
        <v>576</v>
      </c>
      <c r="S268" s="2">
        <f t="shared" si="15"/>
        <v>0.84949619242199104</v>
      </c>
      <c r="T268" s="2">
        <f t="shared" si="15"/>
        <v>9.6118127786032695E-3</v>
      </c>
      <c r="U268" s="2">
        <f t="shared" si="15"/>
        <v>1.8805720653789005E-3</v>
      </c>
      <c r="V268" s="2">
        <f t="shared" si="14"/>
        <v>4.0896638187221397E-2</v>
      </c>
      <c r="W268" s="2">
        <f t="shared" si="14"/>
        <v>1.8875371471025259E-2</v>
      </c>
      <c r="X268" s="2">
        <f t="shared" si="14"/>
        <v>1.9885308320950965E-2</v>
      </c>
      <c r="Y268" s="2">
        <f t="shared" si="14"/>
        <v>7.7428491827637447E-3</v>
      </c>
      <c r="Z268" s="2">
        <f t="shared" si="14"/>
        <v>3.4593239227340266E-3</v>
      </c>
      <c r="AA268" s="2">
        <f t="shared" si="14"/>
        <v>6.2105312035661215E-3</v>
      </c>
      <c r="AB268" s="2">
        <f t="shared" si="14"/>
        <v>2.5260029717682021E-2</v>
      </c>
      <c r="AC268" s="2">
        <f t="shared" si="14"/>
        <v>6.1292719167904903E-3</v>
      </c>
      <c r="AD268" s="2">
        <f t="shared" si="14"/>
        <v>2.9369427934621099E-3</v>
      </c>
      <c r="AE268" s="2">
        <f t="shared" si="14"/>
        <v>9.2867756315007425E-4</v>
      </c>
      <c r="AF268" s="2">
        <f t="shared" si="16"/>
        <v>6.6864784546805346E-3</v>
      </c>
    </row>
    <row r="269" spans="1:32">
      <c r="A269" s="1" t="s">
        <v>258</v>
      </c>
      <c r="B269" s="1" t="s">
        <v>77</v>
      </c>
      <c r="C269" s="1" t="s">
        <v>31</v>
      </c>
      <c r="D269" s="1">
        <v>190146</v>
      </c>
      <c r="E269" s="1">
        <v>134854</v>
      </c>
      <c r="F269" s="1">
        <v>3219</v>
      </c>
      <c r="G269" s="1">
        <v>193</v>
      </c>
      <c r="H269" s="1">
        <v>11183</v>
      </c>
      <c r="I269" s="1">
        <v>7134</v>
      </c>
      <c r="J269" s="1">
        <v>6454</v>
      </c>
      <c r="K269" s="1">
        <v>2595</v>
      </c>
      <c r="L269" s="1">
        <v>1183</v>
      </c>
      <c r="M269" s="1">
        <v>2240</v>
      </c>
      <c r="N269" s="1">
        <v>9563</v>
      </c>
      <c r="O269" s="1">
        <v>5471</v>
      </c>
      <c r="P269" s="1">
        <v>2742</v>
      </c>
      <c r="Q269" s="1">
        <v>907</v>
      </c>
      <c r="R269" s="1">
        <v>2408</v>
      </c>
      <c r="S269" s="2">
        <f t="shared" si="15"/>
        <v>0.70921292059785634</v>
      </c>
      <c r="T269" s="2">
        <f t="shared" si="15"/>
        <v>1.6929096588936921E-2</v>
      </c>
      <c r="U269" s="2">
        <f t="shared" si="15"/>
        <v>1.0150095190011885E-3</v>
      </c>
      <c r="V269" s="2">
        <f t="shared" si="14"/>
        <v>5.8812701818602549E-2</v>
      </c>
      <c r="W269" s="2">
        <f t="shared" si="14"/>
        <v>3.7518538386292641E-2</v>
      </c>
      <c r="X269" s="2">
        <f t="shared" si="14"/>
        <v>3.3942339044734045E-2</v>
      </c>
      <c r="Y269" s="2">
        <f t="shared" si="14"/>
        <v>1.3647407781389037E-2</v>
      </c>
      <c r="Z269" s="2">
        <f t="shared" si="14"/>
        <v>6.2215350309761976E-3</v>
      </c>
      <c r="AA269" s="2">
        <f t="shared" si="14"/>
        <v>1.1780421360428303E-2</v>
      </c>
      <c r="AB269" s="2">
        <f t="shared" si="14"/>
        <v>5.0292932799007081E-2</v>
      </c>
      <c r="AC269" s="2">
        <f t="shared" si="14"/>
        <v>2.8772627349510378E-2</v>
      </c>
      <c r="AD269" s="2">
        <f t="shared" si="14"/>
        <v>1.4420497933167145E-2</v>
      </c>
      <c r="AE269" s="2">
        <f t="shared" si="14"/>
        <v>4.7700188276377101E-3</v>
      </c>
      <c r="AF269" s="2">
        <f t="shared" si="16"/>
        <v>1.2663952962460425E-2</v>
      </c>
    </row>
    <row r="270" spans="1:32">
      <c r="A270" s="1" t="s">
        <v>64</v>
      </c>
      <c r="B270" s="1" t="s">
        <v>65</v>
      </c>
      <c r="C270" s="1" t="s">
        <v>17</v>
      </c>
      <c r="D270" s="1">
        <v>135835</v>
      </c>
      <c r="E270" s="1">
        <v>126130</v>
      </c>
      <c r="F270" s="1">
        <v>780</v>
      </c>
      <c r="G270" s="1">
        <v>730</v>
      </c>
      <c r="H270" s="1">
        <v>3515</v>
      </c>
      <c r="I270" s="1">
        <v>1575</v>
      </c>
      <c r="J270" s="1">
        <v>545</v>
      </c>
      <c r="K270" s="1">
        <v>107</v>
      </c>
      <c r="L270" s="1">
        <v>206</v>
      </c>
      <c r="M270" s="1">
        <v>233</v>
      </c>
      <c r="N270" s="1">
        <v>398</v>
      </c>
      <c r="O270" s="1">
        <v>993</v>
      </c>
      <c r="P270" s="1">
        <v>277</v>
      </c>
      <c r="Q270" s="1">
        <v>125</v>
      </c>
      <c r="R270" s="1">
        <v>221</v>
      </c>
      <c r="S270" s="2">
        <f t="shared" si="15"/>
        <v>0.92855302388927741</v>
      </c>
      <c r="T270" s="2">
        <f t="shared" si="15"/>
        <v>5.7422608311554456E-3</v>
      </c>
      <c r="U270" s="2">
        <f t="shared" si="15"/>
        <v>5.3741671881326614E-3</v>
      </c>
      <c r="V270" s="2">
        <f t="shared" si="14"/>
        <v>2.5876983104501785E-2</v>
      </c>
      <c r="W270" s="2">
        <f t="shared" si="14"/>
        <v>1.1594949755217727E-2</v>
      </c>
      <c r="X270" s="2">
        <f t="shared" si="14"/>
        <v>4.0122207089483561E-3</v>
      </c>
      <c r="Y270" s="2">
        <f t="shared" si="14"/>
        <v>7.8772039606875993E-4</v>
      </c>
      <c r="Z270" s="2">
        <f t="shared" si="14"/>
        <v>1.5165458092538742E-3</v>
      </c>
      <c r="AA270" s="2">
        <f t="shared" ref="AA270:AF319" si="17">M270/$D270</f>
        <v>1.7153163764861781E-3</v>
      </c>
      <c r="AB270" s="2">
        <f t="shared" si="17"/>
        <v>2.9300253984613687E-3</v>
      </c>
      <c r="AC270" s="2">
        <f t="shared" si="17"/>
        <v>7.3103397504325103E-3</v>
      </c>
      <c r="AD270" s="2">
        <f t="shared" si="17"/>
        <v>2.0392387823462287E-3</v>
      </c>
      <c r="AE270" s="2">
        <f t="shared" si="17"/>
        <v>9.2023410755696249E-4</v>
      </c>
      <c r="AF270" s="2">
        <f t="shared" si="16"/>
        <v>1.6269739021607097E-3</v>
      </c>
    </row>
    <row r="271" spans="1:32">
      <c r="A271" s="1" t="s">
        <v>134</v>
      </c>
      <c r="B271" s="1" t="s">
        <v>92</v>
      </c>
      <c r="C271" s="1" t="s">
        <v>24</v>
      </c>
      <c r="D271" s="1">
        <v>209156</v>
      </c>
      <c r="E271" s="1">
        <v>177028</v>
      </c>
      <c r="F271" s="1">
        <v>1852</v>
      </c>
      <c r="G271" s="1">
        <v>180</v>
      </c>
      <c r="H271" s="1">
        <v>8838</v>
      </c>
      <c r="I271" s="1">
        <v>4226</v>
      </c>
      <c r="J271" s="1">
        <v>6901</v>
      </c>
      <c r="K271" s="1">
        <v>1292</v>
      </c>
      <c r="L271" s="1">
        <v>936</v>
      </c>
      <c r="M271" s="1">
        <v>954</v>
      </c>
      <c r="N271" s="1">
        <v>3282</v>
      </c>
      <c r="O271" s="1">
        <v>1718</v>
      </c>
      <c r="P271" s="1">
        <v>807</v>
      </c>
      <c r="Q271" s="1">
        <v>336</v>
      </c>
      <c r="R271" s="1">
        <v>806</v>
      </c>
      <c r="S271" s="2">
        <f t="shared" si="15"/>
        <v>0.84639216661248062</v>
      </c>
      <c r="T271" s="2">
        <f t="shared" si="15"/>
        <v>8.8546348180305601E-3</v>
      </c>
      <c r="U271" s="2">
        <f t="shared" si="15"/>
        <v>8.606016561800761E-4</v>
      </c>
      <c r="V271" s="2">
        <f t="shared" si="15"/>
        <v>4.2255541318441739E-2</v>
      </c>
      <c r="W271" s="2">
        <f t="shared" si="15"/>
        <v>2.0205014438983343E-2</v>
      </c>
      <c r="X271" s="2">
        <f t="shared" si="15"/>
        <v>3.2994511273881699E-2</v>
      </c>
      <c r="Y271" s="2">
        <f t="shared" si="15"/>
        <v>6.1772074432481019E-3</v>
      </c>
      <c r="Z271" s="2">
        <f t="shared" si="15"/>
        <v>4.4751286121363955E-3</v>
      </c>
      <c r="AA271" s="2">
        <f t="shared" si="17"/>
        <v>4.5611887777544033E-3</v>
      </c>
      <c r="AB271" s="2">
        <f t="shared" si="17"/>
        <v>1.5691636864350055E-2</v>
      </c>
      <c r="AC271" s="2">
        <f t="shared" si="17"/>
        <v>8.2139646962076148E-3</v>
      </c>
      <c r="AD271" s="2">
        <f t="shared" si="17"/>
        <v>3.8583640918740079E-3</v>
      </c>
      <c r="AE271" s="2">
        <f t="shared" si="17"/>
        <v>1.6064564248694754E-3</v>
      </c>
      <c r="AF271" s="2">
        <f t="shared" si="16"/>
        <v>3.8535829715618964E-3</v>
      </c>
    </row>
    <row r="272" spans="1:32">
      <c r="A272" s="1" t="s">
        <v>49</v>
      </c>
      <c r="B272" s="1" t="s">
        <v>33</v>
      </c>
      <c r="C272" s="1" t="s">
        <v>31</v>
      </c>
      <c r="D272" s="1">
        <v>219324</v>
      </c>
      <c r="E272" s="1">
        <v>194115</v>
      </c>
      <c r="F272" s="1">
        <v>1613</v>
      </c>
      <c r="G272" s="1">
        <v>38</v>
      </c>
      <c r="H272" s="1">
        <v>3663</v>
      </c>
      <c r="I272" s="1">
        <v>3159</v>
      </c>
      <c r="J272" s="1">
        <v>3668</v>
      </c>
      <c r="K272" s="1">
        <v>4910</v>
      </c>
      <c r="L272" s="1">
        <v>4296</v>
      </c>
      <c r="M272" s="1">
        <v>951</v>
      </c>
      <c r="N272" s="1">
        <v>728</v>
      </c>
      <c r="O272" s="1">
        <v>1188</v>
      </c>
      <c r="P272" s="1">
        <v>371</v>
      </c>
      <c r="Q272" s="1">
        <v>225</v>
      </c>
      <c r="R272" s="1">
        <v>399</v>
      </c>
      <c r="S272" s="2">
        <f t="shared" si="15"/>
        <v>0.88506045849975379</v>
      </c>
      <c r="T272" s="2">
        <f t="shared" si="15"/>
        <v>7.3544162973500395E-3</v>
      </c>
      <c r="U272" s="2">
        <f t="shared" si="15"/>
        <v>1.7325965238642373E-4</v>
      </c>
      <c r="V272" s="2">
        <f t="shared" si="15"/>
        <v>1.6701318597143952E-2</v>
      </c>
      <c r="W272" s="2">
        <f t="shared" si="15"/>
        <v>1.4403348470755594E-2</v>
      </c>
      <c r="X272" s="2">
        <f t="shared" si="15"/>
        <v>1.6724115919826376E-2</v>
      </c>
      <c r="Y272" s="2">
        <f t="shared" si="15"/>
        <v>2.238697087414054E-2</v>
      </c>
      <c r="Z272" s="2">
        <f t="shared" si="15"/>
        <v>1.9587459648738852E-2</v>
      </c>
      <c r="AA272" s="2">
        <f t="shared" si="17"/>
        <v>4.3360507741970781E-3</v>
      </c>
      <c r="AB272" s="2">
        <f t="shared" si="17"/>
        <v>3.3192901825609602E-3</v>
      </c>
      <c r="AC272" s="2">
        <f t="shared" si="17"/>
        <v>5.4166438693439845E-3</v>
      </c>
      <c r="AD272" s="2">
        <f t="shared" si="17"/>
        <v>1.6915613430358739E-3</v>
      </c>
      <c r="AE272" s="2">
        <f t="shared" si="17"/>
        <v>1.025879520709088E-3</v>
      </c>
      <c r="AF272" s="2">
        <f t="shared" si="16"/>
        <v>1.8192263500574493E-3</v>
      </c>
    </row>
    <row r="273" spans="1:32">
      <c r="A273" s="1" t="s">
        <v>47</v>
      </c>
      <c r="B273" s="1" t="s">
        <v>30</v>
      </c>
      <c r="C273" s="1" t="s">
        <v>24</v>
      </c>
      <c r="D273" s="1">
        <v>76813</v>
      </c>
      <c r="E273" s="1">
        <v>72984</v>
      </c>
      <c r="F273" s="1">
        <v>504</v>
      </c>
      <c r="G273" s="1">
        <v>9</v>
      </c>
      <c r="H273" s="1">
        <v>1264</v>
      </c>
      <c r="I273" s="1">
        <v>803</v>
      </c>
      <c r="J273" s="1">
        <v>386</v>
      </c>
      <c r="K273" s="1">
        <v>47</v>
      </c>
      <c r="L273" s="1">
        <v>38</v>
      </c>
      <c r="M273" s="1">
        <v>150</v>
      </c>
      <c r="N273" s="1">
        <v>142</v>
      </c>
      <c r="O273" s="1">
        <v>91</v>
      </c>
      <c r="P273" s="1">
        <v>252</v>
      </c>
      <c r="Q273" s="1">
        <v>50</v>
      </c>
      <c r="R273" s="1">
        <v>93</v>
      </c>
      <c r="S273" s="2">
        <f t="shared" si="15"/>
        <v>0.95015166703552789</v>
      </c>
      <c r="T273" s="2">
        <f t="shared" si="15"/>
        <v>6.5613893481572131E-3</v>
      </c>
      <c r="U273" s="2">
        <f t="shared" si="15"/>
        <v>1.171676669313788E-4</v>
      </c>
      <c r="V273" s="2">
        <f t="shared" si="15"/>
        <v>1.6455547889029202E-2</v>
      </c>
      <c r="W273" s="2">
        <f t="shared" si="15"/>
        <v>1.0453959616210798E-2</v>
      </c>
      <c r="X273" s="2">
        <f t="shared" si="15"/>
        <v>5.0251910483902467E-3</v>
      </c>
      <c r="Y273" s="2">
        <f t="shared" si="15"/>
        <v>6.1187559397497815E-4</v>
      </c>
      <c r="Z273" s="2">
        <f t="shared" si="15"/>
        <v>4.9470792704359938E-4</v>
      </c>
      <c r="AA273" s="2">
        <f t="shared" si="17"/>
        <v>1.9527944488563133E-3</v>
      </c>
      <c r="AB273" s="2">
        <f t="shared" si="17"/>
        <v>1.8486454115839766E-3</v>
      </c>
      <c r="AC273" s="2">
        <f t="shared" si="17"/>
        <v>1.1846952989728301E-3</v>
      </c>
      <c r="AD273" s="2">
        <f t="shared" si="17"/>
        <v>3.2806946740786065E-3</v>
      </c>
      <c r="AE273" s="2">
        <f t="shared" si="17"/>
        <v>6.5093148295210452E-4</v>
      </c>
      <c r="AF273" s="2">
        <f t="shared" si="16"/>
        <v>1.2107325582909143E-3</v>
      </c>
    </row>
    <row r="274" spans="1:32">
      <c r="A274" s="1" t="s">
        <v>288</v>
      </c>
      <c r="B274" s="1" t="s">
        <v>65</v>
      </c>
      <c r="C274" s="1" t="s">
        <v>39</v>
      </c>
      <c r="D274" s="1">
        <v>82998</v>
      </c>
      <c r="E274" s="1">
        <v>74095</v>
      </c>
      <c r="F274" s="1">
        <v>865</v>
      </c>
      <c r="G274" s="1">
        <v>286</v>
      </c>
      <c r="H274" s="1">
        <v>2634</v>
      </c>
      <c r="I274" s="1">
        <v>1789</v>
      </c>
      <c r="J274" s="1">
        <v>746</v>
      </c>
      <c r="K274" s="1">
        <v>139</v>
      </c>
      <c r="L274" s="1">
        <v>102</v>
      </c>
      <c r="M274" s="1">
        <v>418</v>
      </c>
      <c r="N274" s="1">
        <v>759</v>
      </c>
      <c r="O274" s="1">
        <v>400</v>
      </c>
      <c r="P274" s="1">
        <v>373</v>
      </c>
      <c r="Q274" s="1">
        <v>109</v>
      </c>
      <c r="R274" s="1">
        <v>283</v>
      </c>
      <c r="S274" s="2">
        <f t="shared" si="15"/>
        <v>0.89273235499650594</v>
      </c>
      <c r="T274" s="2">
        <f t="shared" si="15"/>
        <v>1.0421937878021157E-2</v>
      </c>
      <c r="U274" s="2">
        <f t="shared" si="15"/>
        <v>3.4458661654497699E-3</v>
      </c>
      <c r="V274" s="2">
        <f t="shared" si="15"/>
        <v>3.1735704474806621E-2</v>
      </c>
      <c r="W274" s="2">
        <f t="shared" si="15"/>
        <v>2.1554736258705028E-2</v>
      </c>
      <c r="X274" s="2">
        <f t="shared" si="15"/>
        <v>8.9881683895997495E-3</v>
      </c>
      <c r="Y274" s="2">
        <f t="shared" si="15"/>
        <v>1.6747391503409721E-3</v>
      </c>
      <c r="Z274" s="2">
        <f t="shared" si="15"/>
        <v>1.2289452757897781E-3</v>
      </c>
      <c r="AA274" s="2">
        <f t="shared" si="17"/>
        <v>5.0362659341188941E-3</v>
      </c>
      <c r="AB274" s="2">
        <f t="shared" si="17"/>
        <v>9.1447986698474665E-3</v>
      </c>
      <c r="AC274" s="2">
        <f t="shared" si="17"/>
        <v>4.8193932383912867E-3</v>
      </c>
      <c r="AD274" s="2">
        <f t="shared" si="17"/>
        <v>4.4940841947998748E-3</v>
      </c>
      <c r="AE274" s="2">
        <f t="shared" si="17"/>
        <v>1.3132846574616256E-3</v>
      </c>
      <c r="AF274" s="2">
        <f t="shared" si="16"/>
        <v>3.4097207161618353E-3</v>
      </c>
    </row>
    <row r="275" spans="1:32">
      <c r="A275" s="1" t="s">
        <v>229</v>
      </c>
      <c r="B275" s="1" t="s">
        <v>92</v>
      </c>
      <c r="C275" s="1" t="s">
        <v>17</v>
      </c>
      <c r="D275" s="1">
        <v>110187</v>
      </c>
      <c r="E275" s="1">
        <v>103020</v>
      </c>
      <c r="F275" s="1">
        <v>499</v>
      </c>
      <c r="G275" s="1">
        <v>193</v>
      </c>
      <c r="H275" s="1">
        <v>3404</v>
      </c>
      <c r="I275" s="1">
        <v>1010</v>
      </c>
      <c r="J275" s="1">
        <v>324</v>
      </c>
      <c r="K275" s="1">
        <v>59</v>
      </c>
      <c r="L275" s="1">
        <v>108</v>
      </c>
      <c r="M275" s="1">
        <v>448</v>
      </c>
      <c r="N275" s="1">
        <v>669</v>
      </c>
      <c r="O275" s="1">
        <v>190</v>
      </c>
      <c r="P275" s="1">
        <v>62</v>
      </c>
      <c r="Q275" s="1">
        <v>34</v>
      </c>
      <c r="R275" s="1">
        <v>167</v>
      </c>
      <c r="S275" s="2">
        <f t="shared" si="15"/>
        <v>0.93495602929565191</v>
      </c>
      <c r="T275" s="2">
        <f t="shared" si="15"/>
        <v>4.5286649060233969E-3</v>
      </c>
      <c r="U275" s="2">
        <f t="shared" si="15"/>
        <v>1.7515677893036384E-3</v>
      </c>
      <c r="V275" s="2">
        <f t="shared" si="15"/>
        <v>3.0892936553313911E-2</v>
      </c>
      <c r="W275" s="2">
        <f t="shared" si="15"/>
        <v>9.1662355813299217E-3</v>
      </c>
      <c r="X275" s="2">
        <f t="shared" si="15"/>
        <v>2.94045577064445E-3</v>
      </c>
      <c r="Y275" s="2">
        <f t="shared" si="15"/>
        <v>5.3545336564204493E-4</v>
      </c>
      <c r="Z275" s="2">
        <f t="shared" si="15"/>
        <v>9.8015192354814992E-4</v>
      </c>
      <c r="AA275" s="2">
        <f t="shared" si="17"/>
        <v>4.0658153865701036E-3</v>
      </c>
      <c r="AB275" s="2">
        <f t="shared" si="17"/>
        <v>6.0714966375343734E-3</v>
      </c>
      <c r="AC275" s="2">
        <f t="shared" si="17"/>
        <v>1.7243413469828564E-3</v>
      </c>
      <c r="AD275" s="2">
        <f t="shared" si="17"/>
        <v>5.6267980796282681E-4</v>
      </c>
      <c r="AE275" s="2">
        <f t="shared" si="17"/>
        <v>3.0856634630219533E-4</v>
      </c>
      <c r="AF275" s="2">
        <f t="shared" si="16"/>
        <v>1.515605289190195E-3</v>
      </c>
    </row>
    <row r="276" spans="1:32">
      <c r="A276" s="1" t="s">
        <v>226</v>
      </c>
      <c r="B276" s="1" t="s">
        <v>92</v>
      </c>
      <c r="C276" s="1" t="s">
        <v>21</v>
      </c>
      <c r="D276" s="1">
        <v>124220</v>
      </c>
      <c r="E276" s="1">
        <v>119480</v>
      </c>
      <c r="F276" s="1">
        <v>499</v>
      </c>
      <c r="G276" s="1">
        <v>118</v>
      </c>
      <c r="H276" s="1">
        <v>2066</v>
      </c>
      <c r="I276" s="1">
        <v>925</v>
      </c>
      <c r="J276" s="1">
        <v>165</v>
      </c>
      <c r="K276" s="1">
        <v>17</v>
      </c>
      <c r="L276" s="1">
        <v>78</v>
      </c>
      <c r="M276" s="1">
        <v>347</v>
      </c>
      <c r="N276" s="1">
        <v>286</v>
      </c>
      <c r="O276" s="1">
        <v>48</v>
      </c>
      <c r="P276" s="1">
        <v>52</v>
      </c>
      <c r="Q276" s="1">
        <v>17</v>
      </c>
      <c r="R276" s="1">
        <v>122</v>
      </c>
      <c r="S276" s="2">
        <f t="shared" si="15"/>
        <v>0.961841893414909</v>
      </c>
      <c r="T276" s="2">
        <f t="shared" si="15"/>
        <v>4.0170664949283532E-3</v>
      </c>
      <c r="U276" s="2">
        <f t="shared" si="15"/>
        <v>9.4992754789888906E-4</v>
      </c>
      <c r="V276" s="2">
        <f t="shared" si="15"/>
        <v>1.6631782321687327E-2</v>
      </c>
      <c r="W276" s="2">
        <f t="shared" si="15"/>
        <v>7.4464659475124775E-3</v>
      </c>
      <c r="X276" s="2">
        <f t="shared" si="15"/>
        <v>1.3282885203670907E-3</v>
      </c>
      <c r="Y276" s="2">
        <f t="shared" si="15"/>
        <v>1.368539687650942E-4</v>
      </c>
      <c r="Z276" s="2">
        <f t="shared" si="15"/>
        <v>6.2791820962807921E-4</v>
      </c>
      <c r="AA276" s="2">
        <f t="shared" si="17"/>
        <v>2.7934310094992754E-3</v>
      </c>
      <c r="AB276" s="2">
        <f t="shared" si="17"/>
        <v>2.3023667686362906E-3</v>
      </c>
      <c r="AC276" s="2">
        <f t="shared" si="17"/>
        <v>3.8641120592497181E-4</v>
      </c>
      <c r="AD276" s="2">
        <f t="shared" si="17"/>
        <v>4.1861213975205282E-4</v>
      </c>
      <c r="AE276" s="2">
        <f t="shared" si="17"/>
        <v>1.368539687650942E-4</v>
      </c>
      <c r="AF276" s="2">
        <f t="shared" si="16"/>
        <v>9.8212848172596996E-4</v>
      </c>
    </row>
    <row r="277" spans="1:32">
      <c r="A277" s="1" t="s">
        <v>97</v>
      </c>
      <c r="B277" s="1" t="s">
        <v>30</v>
      </c>
      <c r="C277" s="1" t="s">
        <v>24</v>
      </c>
      <c r="D277" s="1">
        <v>166641</v>
      </c>
      <c r="E277" s="1">
        <v>149096</v>
      </c>
      <c r="F277" s="1">
        <v>729</v>
      </c>
      <c r="G277" s="1">
        <v>166</v>
      </c>
      <c r="H277" s="1">
        <v>4424</v>
      </c>
      <c r="I277" s="1">
        <v>2983</v>
      </c>
      <c r="J277" s="1">
        <v>3076</v>
      </c>
      <c r="K277" s="1">
        <v>2243</v>
      </c>
      <c r="L277" s="1">
        <v>162</v>
      </c>
      <c r="M277" s="1">
        <v>647</v>
      </c>
      <c r="N277" s="1">
        <v>863</v>
      </c>
      <c r="O277" s="1">
        <v>1023</v>
      </c>
      <c r="P277" s="1">
        <v>607</v>
      </c>
      <c r="Q277" s="1">
        <v>149</v>
      </c>
      <c r="R277" s="1">
        <v>473</v>
      </c>
      <c r="S277" s="2">
        <f t="shared" si="15"/>
        <v>0.89471378592303219</v>
      </c>
      <c r="T277" s="2">
        <f t="shared" si="15"/>
        <v>4.3746736997497615E-3</v>
      </c>
      <c r="U277" s="2">
        <f t="shared" si="15"/>
        <v>9.9615340762477427E-4</v>
      </c>
      <c r="V277" s="2">
        <f t="shared" si="15"/>
        <v>2.6548088405614463E-2</v>
      </c>
      <c r="W277" s="2">
        <f t="shared" si="15"/>
        <v>1.7900756716534346E-2</v>
      </c>
      <c r="X277" s="2">
        <f t="shared" si="15"/>
        <v>1.8458842661769913E-2</v>
      </c>
      <c r="Y277" s="2">
        <f t="shared" si="15"/>
        <v>1.3460072851219088E-2</v>
      </c>
      <c r="Z277" s="2">
        <f t="shared" si="15"/>
        <v>9.7214971105550252E-4</v>
      </c>
      <c r="AA277" s="2">
        <f t="shared" si="17"/>
        <v>3.8825979200796923E-3</v>
      </c>
      <c r="AB277" s="2">
        <f t="shared" si="17"/>
        <v>5.1787975348203622E-3</v>
      </c>
      <c r="AC277" s="2">
        <f t="shared" si="17"/>
        <v>6.1389453975912289E-3</v>
      </c>
      <c r="AD277" s="2">
        <f t="shared" si="17"/>
        <v>3.6425609543869757E-3</v>
      </c>
      <c r="AE277" s="2">
        <f t="shared" si="17"/>
        <v>8.9413769720536964E-4</v>
      </c>
      <c r="AF277" s="2">
        <f t="shared" si="16"/>
        <v>2.8384371193163746E-3</v>
      </c>
    </row>
    <row r="278" spans="1:32">
      <c r="A278" s="1" t="s">
        <v>38</v>
      </c>
      <c r="B278" s="1" t="s">
        <v>16</v>
      </c>
      <c r="C278" s="1" t="s">
        <v>39</v>
      </c>
      <c r="D278" s="1">
        <v>138048</v>
      </c>
      <c r="E278" s="1">
        <v>131666</v>
      </c>
      <c r="F278" s="1">
        <v>998</v>
      </c>
      <c r="G278" s="1">
        <v>62</v>
      </c>
      <c r="H278" s="1">
        <v>1941</v>
      </c>
      <c r="I278" s="1">
        <v>1467</v>
      </c>
      <c r="J278" s="1">
        <v>323</v>
      </c>
      <c r="K278" s="1">
        <v>34</v>
      </c>
      <c r="L278" s="1">
        <v>111</v>
      </c>
      <c r="M278" s="1">
        <v>367</v>
      </c>
      <c r="N278" s="1">
        <v>440</v>
      </c>
      <c r="O278" s="1">
        <v>239</v>
      </c>
      <c r="P278" s="1">
        <v>134</v>
      </c>
      <c r="Q278" s="1">
        <v>61</v>
      </c>
      <c r="R278" s="1">
        <v>205</v>
      </c>
      <c r="S278" s="2">
        <f t="shared" si="15"/>
        <v>0.95376970329160871</v>
      </c>
      <c r="T278" s="2">
        <f t="shared" si="15"/>
        <v>7.2293694946685208E-3</v>
      </c>
      <c r="U278" s="2">
        <f t="shared" si="15"/>
        <v>4.4911914696337506E-4</v>
      </c>
      <c r="V278" s="2">
        <f t="shared" si="15"/>
        <v>1.4060326842837274E-2</v>
      </c>
      <c r="W278" s="2">
        <f t="shared" si="15"/>
        <v>1.062673852573018E-2</v>
      </c>
      <c r="X278" s="2">
        <f t="shared" si="15"/>
        <v>2.3397658785350023E-3</v>
      </c>
      <c r="Y278" s="2">
        <f t="shared" si="15"/>
        <v>2.4629114510894763E-4</v>
      </c>
      <c r="Z278" s="2">
        <f t="shared" si="15"/>
        <v>8.0406815020862311E-4</v>
      </c>
      <c r="AA278" s="2">
        <f t="shared" si="17"/>
        <v>2.6584955957348168E-3</v>
      </c>
      <c r="AB278" s="2">
        <f t="shared" si="17"/>
        <v>3.1872971719981457E-3</v>
      </c>
      <c r="AC278" s="2">
        <f t="shared" si="17"/>
        <v>1.73128187297172E-3</v>
      </c>
      <c r="AD278" s="2">
        <f t="shared" si="17"/>
        <v>9.7067686601761706E-4</v>
      </c>
      <c r="AE278" s="2">
        <f t="shared" si="17"/>
        <v>4.4187528975428837E-4</v>
      </c>
      <c r="AF278" s="2">
        <f t="shared" si="16"/>
        <v>1.4849907278627723E-3</v>
      </c>
    </row>
    <row r="279" spans="1:32">
      <c r="A279" s="1" t="s">
        <v>264</v>
      </c>
      <c r="B279" s="1" t="s">
        <v>65</v>
      </c>
      <c r="C279" s="1" t="s">
        <v>39</v>
      </c>
      <c r="D279" s="1">
        <v>116398</v>
      </c>
      <c r="E279" s="1">
        <v>107743</v>
      </c>
      <c r="F279" s="1">
        <v>537</v>
      </c>
      <c r="G279" s="1">
        <v>153</v>
      </c>
      <c r="H279" s="1">
        <v>3212</v>
      </c>
      <c r="I279" s="1">
        <v>1494</v>
      </c>
      <c r="J279" s="1">
        <v>937</v>
      </c>
      <c r="K279" s="1">
        <v>141</v>
      </c>
      <c r="L279" s="1">
        <v>166</v>
      </c>
      <c r="M279" s="1">
        <v>434</v>
      </c>
      <c r="N279" s="1">
        <v>690</v>
      </c>
      <c r="O279" s="1">
        <v>258</v>
      </c>
      <c r="P279" s="1">
        <v>149</v>
      </c>
      <c r="Q279" s="1">
        <v>80</v>
      </c>
      <c r="R279" s="1">
        <v>404</v>
      </c>
      <c r="S279" s="2">
        <f t="shared" si="15"/>
        <v>0.92564305228612176</v>
      </c>
      <c r="T279" s="2">
        <f t="shared" si="15"/>
        <v>4.6134813312943522E-3</v>
      </c>
      <c r="U279" s="2">
        <f t="shared" si="15"/>
        <v>1.3144555748380556E-3</v>
      </c>
      <c r="V279" s="2">
        <f t="shared" si="15"/>
        <v>2.759497585869173E-2</v>
      </c>
      <c r="W279" s="2">
        <f t="shared" si="15"/>
        <v>1.2835272083712778E-2</v>
      </c>
      <c r="X279" s="2">
        <f t="shared" si="15"/>
        <v>8.0499664942696603E-3</v>
      </c>
      <c r="Y279" s="2">
        <f t="shared" si="15"/>
        <v>1.2113610199487963E-3</v>
      </c>
      <c r="Z279" s="2">
        <f t="shared" si="15"/>
        <v>1.4261413426347532E-3</v>
      </c>
      <c r="AA279" s="2">
        <f t="shared" si="17"/>
        <v>3.7285864018282099E-3</v>
      </c>
      <c r="AB279" s="2">
        <f t="shared" si="17"/>
        <v>5.9279369061324078E-3</v>
      </c>
      <c r="AC279" s="2">
        <f t="shared" si="17"/>
        <v>2.216532930119074E-3</v>
      </c>
      <c r="AD279" s="2">
        <f t="shared" si="17"/>
        <v>1.2800907232083025E-3</v>
      </c>
      <c r="AE279" s="2">
        <f t="shared" si="17"/>
        <v>6.8729703259506176E-4</v>
      </c>
      <c r="AF279" s="2">
        <f t="shared" si="16"/>
        <v>3.4708500146050621E-3</v>
      </c>
    </row>
    <row r="280" spans="1:32">
      <c r="A280" s="1" t="s">
        <v>260</v>
      </c>
      <c r="B280" s="1" t="s">
        <v>92</v>
      </c>
      <c r="C280" s="1" t="s">
        <v>39</v>
      </c>
      <c r="D280" s="1">
        <v>81943</v>
      </c>
      <c r="E280" s="1">
        <v>77010</v>
      </c>
      <c r="F280" s="1">
        <v>480</v>
      </c>
      <c r="G280" s="1">
        <v>305</v>
      </c>
      <c r="H280" s="1">
        <v>2106</v>
      </c>
      <c r="I280" s="1">
        <v>776</v>
      </c>
      <c r="J280" s="1">
        <v>387</v>
      </c>
      <c r="K280" s="1">
        <v>55</v>
      </c>
      <c r="L280" s="1">
        <v>63</v>
      </c>
      <c r="M280" s="1">
        <v>158</v>
      </c>
      <c r="N280" s="1">
        <v>238</v>
      </c>
      <c r="O280" s="1">
        <v>132</v>
      </c>
      <c r="P280" s="1">
        <v>79</v>
      </c>
      <c r="Q280" s="1">
        <v>44</v>
      </c>
      <c r="R280" s="1">
        <v>110</v>
      </c>
      <c r="S280" s="2">
        <f t="shared" si="15"/>
        <v>0.93979961680680468</v>
      </c>
      <c r="T280" s="2">
        <f t="shared" si="15"/>
        <v>5.8577303735523473E-3</v>
      </c>
      <c r="U280" s="2">
        <f t="shared" si="15"/>
        <v>3.7220995081947207E-3</v>
      </c>
      <c r="V280" s="2">
        <f t="shared" si="15"/>
        <v>2.5700792013960923E-2</v>
      </c>
      <c r="W280" s="2">
        <f t="shared" si="15"/>
        <v>9.4699974372429614E-3</v>
      </c>
      <c r="X280" s="2">
        <f t="shared" si="15"/>
        <v>4.7227951136765804E-3</v>
      </c>
      <c r="Y280" s="2">
        <f t="shared" si="15"/>
        <v>6.7119827196953979E-4</v>
      </c>
      <c r="Z280" s="2">
        <f t="shared" si="15"/>
        <v>7.6882711152874558E-4</v>
      </c>
      <c r="AA280" s="2">
        <f t="shared" si="17"/>
        <v>1.9281695812943143E-3</v>
      </c>
      <c r="AB280" s="2">
        <f t="shared" si="17"/>
        <v>2.9044579768863722E-3</v>
      </c>
      <c r="AC280" s="2">
        <f t="shared" si="17"/>
        <v>1.6108758527268955E-3</v>
      </c>
      <c r="AD280" s="2">
        <f t="shared" si="17"/>
        <v>9.6408479064715715E-4</v>
      </c>
      <c r="AE280" s="2">
        <f t="shared" si="17"/>
        <v>5.3695861757563183E-4</v>
      </c>
      <c r="AF280" s="2">
        <f t="shared" si="16"/>
        <v>1.3423965439390796E-3</v>
      </c>
    </row>
    <row r="281" spans="1:32">
      <c r="A281" s="1" t="s">
        <v>81</v>
      </c>
      <c r="B281" s="1" t="s">
        <v>65</v>
      </c>
      <c r="C281" s="1" t="s">
        <v>24</v>
      </c>
      <c r="D281" s="1">
        <v>134186</v>
      </c>
      <c r="E281" s="1">
        <v>121346</v>
      </c>
      <c r="F281" s="1">
        <v>1026</v>
      </c>
      <c r="G281" s="1">
        <v>187</v>
      </c>
      <c r="H281" s="1">
        <v>5635</v>
      </c>
      <c r="I281" s="1">
        <v>2186</v>
      </c>
      <c r="J281" s="1">
        <v>738</v>
      </c>
      <c r="K281" s="1">
        <v>184</v>
      </c>
      <c r="L281" s="1">
        <v>178</v>
      </c>
      <c r="M281" s="1">
        <v>450</v>
      </c>
      <c r="N281" s="1">
        <v>954</v>
      </c>
      <c r="O281" s="1">
        <v>585</v>
      </c>
      <c r="P281" s="1">
        <v>239</v>
      </c>
      <c r="Q281" s="1">
        <v>86</v>
      </c>
      <c r="R281" s="1">
        <v>392</v>
      </c>
      <c r="S281" s="2">
        <f t="shared" si="15"/>
        <v>0.90431192523810233</v>
      </c>
      <c r="T281" s="2">
        <f t="shared" si="15"/>
        <v>7.646103170226402E-3</v>
      </c>
      <c r="U281" s="2">
        <f t="shared" si="15"/>
        <v>1.3935880047098803E-3</v>
      </c>
      <c r="V281" s="2">
        <f t="shared" si="15"/>
        <v>4.1993948698075809E-2</v>
      </c>
      <c r="W281" s="2">
        <f t="shared" si="15"/>
        <v>1.6290820204790366E-2</v>
      </c>
      <c r="X281" s="2">
        <f t="shared" si="15"/>
        <v>5.4998285961277626E-3</v>
      </c>
      <c r="Y281" s="2">
        <f t="shared" si="15"/>
        <v>1.3712309778963528E-3</v>
      </c>
      <c r="Z281" s="2">
        <f t="shared" si="15"/>
        <v>1.3265169242692978E-3</v>
      </c>
      <c r="AA281" s="2">
        <f t="shared" si="17"/>
        <v>3.3535540220291237E-3</v>
      </c>
      <c r="AB281" s="2">
        <f t="shared" si="17"/>
        <v>7.1095345267017419E-3</v>
      </c>
      <c r="AC281" s="2">
        <f t="shared" si="17"/>
        <v>4.3596202286378611E-3</v>
      </c>
      <c r="AD281" s="2">
        <f t="shared" si="17"/>
        <v>1.7811098028110235E-3</v>
      </c>
      <c r="AE281" s="2">
        <f t="shared" si="17"/>
        <v>6.4090143532112142E-4</v>
      </c>
      <c r="AF281" s="2">
        <f t="shared" si="16"/>
        <v>2.9213181703009257E-3</v>
      </c>
    </row>
    <row r="282" spans="1:32">
      <c r="A282" s="1" t="s">
        <v>303</v>
      </c>
      <c r="B282" s="1" t="s">
        <v>16</v>
      </c>
      <c r="C282" s="1" t="s">
        <v>31</v>
      </c>
      <c r="D282" s="1">
        <v>87317</v>
      </c>
      <c r="E282" s="1">
        <v>69550</v>
      </c>
      <c r="F282" s="1">
        <v>1747</v>
      </c>
      <c r="G282" s="1">
        <v>79</v>
      </c>
      <c r="H282" s="1">
        <v>3918</v>
      </c>
      <c r="I282" s="1">
        <v>2002</v>
      </c>
      <c r="J282" s="1">
        <v>5231</v>
      </c>
      <c r="K282" s="1">
        <v>605</v>
      </c>
      <c r="L282" s="1">
        <v>158</v>
      </c>
      <c r="M282" s="1">
        <v>590</v>
      </c>
      <c r="N282" s="1">
        <v>1409</v>
      </c>
      <c r="O282" s="1">
        <v>864</v>
      </c>
      <c r="P282" s="1">
        <v>598</v>
      </c>
      <c r="Q282" s="1">
        <v>148</v>
      </c>
      <c r="R282" s="1">
        <v>418</v>
      </c>
      <c r="S282" s="2">
        <f t="shared" si="15"/>
        <v>0.79652301384610102</v>
      </c>
      <c r="T282" s="2">
        <f t="shared" si="15"/>
        <v>2.0007558665551956E-2</v>
      </c>
      <c r="U282" s="2">
        <f t="shared" si="15"/>
        <v>9.0474936152181134E-4</v>
      </c>
      <c r="V282" s="2">
        <f t="shared" si="15"/>
        <v>4.4870987322056417E-2</v>
      </c>
      <c r="W282" s="2">
        <f t="shared" si="15"/>
        <v>2.29279521742616E-2</v>
      </c>
      <c r="X282" s="2">
        <f t="shared" si="15"/>
        <v>5.9908150761020192E-2</v>
      </c>
      <c r="Y282" s="2">
        <f t="shared" si="15"/>
        <v>6.9287767559581756E-3</v>
      </c>
      <c r="Z282" s="2">
        <f t="shared" si="15"/>
        <v>1.8094987230436227E-3</v>
      </c>
      <c r="AA282" s="2">
        <f t="shared" si="17"/>
        <v>6.7569889025046667E-3</v>
      </c>
      <c r="AB282" s="2">
        <f t="shared" si="17"/>
        <v>1.6136605701066231E-2</v>
      </c>
      <c r="AC282" s="2">
        <f t="shared" si="17"/>
        <v>9.8949803589220876E-3</v>
      </c>
      <c r="AD282" s="2">
        <f t="shared" si="17"/>
        <v>6.8486090910132051E-3</v>
      </c>
      <c r="AE282" s="2">
        <f t="shared" si="17"/>
        <v>1.6949734874079504E-3</v>
      </c>
      <c r="AF282" s="2">
        <f t="shared" si="16"/>
        <v>4.7871548495711028E-3</v>
      </c>
    </row>
    <row r="283" spans="1:32">
      <c r="A283" s="1" t="s">
        <v>48</v>
      </c>
      <c r="B283" s="1" t="s">
        <v>16</v>
      </c>
      <c r="C283" s="1" t="s">
        <v>24</v>
      </c>
      <c r="D283" s="1">
        <v>157705</v>
      </c>
      <c r="E283" s="1">
        <v>127587</v>
      </c>
      <c r="F283" s="1">
        <v>1108</v>
      </c>
      <c r="G283" s="1">
        <v>308</v>
      </c>
      <c r="H283" s="1">
        <v>6426</v>
      </c>
      <c r="I283" s="1">
        <v>3099</v>
      </c>
      <c r="J283" s="1">
        <v>2234</v>
      </c>
      <c r="K283" s="1">
        <v>534</v>
      </c>
      <c r="L283" s="1">
        <v>682</v>
      </c>
      <c r="M283" s="1">
        <v>828</v>
      </c>
      <c r="N283" s="1">
        <v>1649</v>
      </c>
      <c r="O283" s="1">
        <v>9742</v>
      </c>
      <c r="P283" s="1">
        <v>1336</v>
      </c>
      <c r="Q283" s="1">
        <v>1245</v>
      </c>
      <c r="R283" s="1">
        <v>927</v>
      </c>
      <c r="S283" s="2">
        <f t="shared" si="15"/>
        <v>0.80902317618338038</v>
      </c>
      <c r="T283" s="2">
        <f t="shared" si="15"/>
        <v>7.0257759741289118E-3</v>
      </c>
      <c r="U283" s="2">
        <f t="shared" si="15"/>
        <v>1.9530135379347516E-3</v>
      </c>
      <c r="V283" s="2">
        <f t="shared" si="15"/>
        <v>4.0746964268729591E-2</v>
      </c>
      <c r="W283" s="2">
        <f t="shared" si="15"/>
        <v>1.9650613487207126E-2</v>
      </c>
      <c r="X283" s="2">
        <f t="shared" si="15"/>
        <v>1.4165689103072192E-2</v>
      </c>
      <c r="Y283" s="2">
        <f t="shared" si="15"/>
        <v>3.3860689261596016E-3</v>
      </c>
      <c r="Z283" s="2">
        <f t="shared" si="15"/>
        <v>4.3245299768555215E-3</v>
      </c>
      <c r="AA283" s="2">
        <f t="shared" si="17"/>
        <v>5.2503091214609558E-3</v>
      </c>
      <c r="AB283" s="2">
        <f t="shared" si="17"/>
        <v>1.0456231571605213E-2</v>
      </c>
      <c r="AC283" s="2">
        <f t="shared" si="17"/>
        <v>6.1773564566754383E-2</v>
      </c>
      <c r="AD283" s="2">
        <f t="shared" si="17"/>
        <v>8.4715132684442477E-3</v>
      </c>
      <c r="AE283" s="2">
        <f t="shared" si="17"/>
        <v>7.8944865413271611E-3</v>
      </c>
      <c r="AF283" s="2">
        <f t="shared" si="16"/>
        <v>5.8780634729399825E-3</v>
      </c>
    </row>
    <row r="284" spans="1:32">
      <c r="A284" s="1" t="s">
        <v>207</v>
      </c>
      <c r="B284" s="1" t="s">
        <v>65</v>
      </c>
      <c r="C284" s="1" t="s">
        <v>39</v>
      </c>
      <c r="D284" s="1">
        <v>120805</v>
      </c>
      <c r="E284" s="1">
        <v>111662</v>
      </c>
      <c r="F284" s="1">
        <v>760</v>
      </c>
      <c r="G284" s="1">
        <v>350</v>
      </c>
      <c r="H284" s="1">
        <v>3100</v>
      </c>
      <c r="I284" s="1">
        <v>1677</v>
      </c>
      <c r="J284" s="1">
        <v>755</v>
      </c>
      <c r="K284" s="1">
        <v>165</v>
      </c>
      <c r="L284" s="1">
        <v>236</v>
      </c>
      <c r="M284" s="1">
        <v>496</v>
      </c>
      <c r="N284" s="1">
        <v>779</v>
      </c>
      <c r="O284" s="1">
        <v>222</v>
      </c>
      <c r="P284" s="1">
        <v>143</v>
      </c>
      <c r="Q284" s="1">
        <v>56</v>
      </c>
      <c r="R284" s="1">
        <v>404</v>
      </c>
      <c r="S284" s="2">
        <f t="shared" si="15"/>
        <v>0.92431604652125321</v>
      </c>
      <c r="T284" s="2">
        <f t="shared" si="15"/>
        <v>6.2911303340093538E-3</v>
      </c>
      <c r="U284" s="2">
        <f t="shared" si="15"/>
        <v>2.8972310748727288E-3</v>
      </c>
      <c r="V284" s="2">
        <f t="shared" si="15"/>
        <v>2.5661189520301313E-2</v>
      </c>
      <c r="W284" s="2">
        <f t="shared" si="15"/>
        <v>1.3881875750175904E-2</v>
      </c>
      <c r="X284" s="2">
        <f t="shared" si="15"/>
        <v>6.249741318654029E-3</v>
      </c>
      <c r="Y284" s="2">
        <f t="shared" si="15"/>
        <v>1.3658375067257149E-3</v>
      </c>
      <c r="Z284" s="2">
        <f t="shared" si="15"/>
        <v>1.9535615247713257E-3</v>
      </c>
      <c r="AA284" s="2">
        <f t="shared" si="17"/>
        <v>4.1057903232482101E-3</v>
      </c>
      <c r="AB284" s="2">
        <f t="shared" si="17"/>
        <v>6.4484085923595877E-3</v>
      </c>
      <c r="AC284" s="2">
        <f t="shared" si="17"/>
        <v>1.8376722817764165E-3</v>
      </c>
      <c r="AD284" s="2">
        <f t="shared" si="17"/>
        <v>1.1837258391622864E-3</v>
      </c>
      <c r="AE284" s="2">
        <f t="shared" si="17"/>
        <v>4.6355697197963659E-4</v>
      </c>
      <c r="AF284" s="2">
        <f t="shared" si="16"/>
        <v>3.3442324407102356E-3</v>
      </c>
    </row>
    <row r="285" spans="1:32">
      <c r="A285" s="1" t="s">
        <v>91</v>
      </c>
      <c r="B285" s="1" t="s">
        <v>92</v>
      </c>
      <c r="C285" s="1" t="s">
        <v>24</v>
      </c>
      <c r="D285" s="1">
        <v>130959</v>
      </c>
      <c r="E285" s="1">
        <v>124162</v>
      </c>
      <c r="F285" s="1">
        <v>657</v>
      </c>
      <c r="G285" s="1">
        <v>37</v>
      </c>
      <c r="H285" s="1">
        <v>2843</v>
      </c>
      <c r="I285" s="1">
        <v>1420</v>
      </c>
      <c r="J285" s="1">
        <v>403</v>
      </c>
      <c r="K285" s="1">
        <v>79</v>
      </c>
      <c r="L285" s="1">
        <v>99</v>
      </c>
      <c r="M285" s="1">
        <v>261</v>
      </c>
      <c r="N285" s="1">
        <v>511</v>
      </c>
      <c r="O285" s="1">
        <v>140</v>
      </c>
      <c r="P285" s="1">
        <v>73</v>
      </c>
      <c r="Q285" s="1">
        <v>38</v>
      </c>
      <c r="R285" s="1">
        <v>236</v>
      </c>
      <c r="S285" s="2">
        <f t="shared" si="15"/>
        <v>0.94809825976068851</v>
      </c>
      <c r="T285" s="2">
        <f t="shared" si="15"/>
        <v>5.0168373307676447E-3</v>
      </c>
      <c r="U285" s="2">
        <f t="shared" si="15"/>
        <v>2.8253117387884755E-4</v>
      </c>
      <c r="V285" s="2">
        <f t="shared" si="15"/>
        <v>2.1709084522636857E-2</v>
      </c>
      <c r="W285" s="2">
        <f t="shared" si="15"/>
        <v>1.0843088294809827E-2</v>
      </c>
      <c r="X285" s="2">
        <f t="shared" si="15"/>
        <v>3.0772990019777183E-3</v>
      </c>
      <c r="Y285" s="2">
        <f t="shared" si="15"/>
        <v>6.0324223611970163E-4</v>
      </c>
      <c r="Z285" s="2">
        <f t="shared" si="15"/>
        <v>7.5596178956772726E-4</v>
      </c>
      <c r="AA285" s="2">
        <f t="shared" si="17"/>
        <v>1.9929901724967357E-3</v>
      </c>
      <c r="AB285" s="2">
        <f t="shared" si="17"/>
        <v>3.9019845905970572E-3</v>
      </c>
      <c r="AC285" s="2">
        <f t="shared" si="17"/>
        <v>1.0690368741361801E-3</v>
      </c>
      <c r="AD285" s="2">
        <f t="shared" si="17"/>
        <v>5.5742637008529387E-4</v>
      </c>
      <c r="AE285" s="2">
        <f t="shared" si="17"/>
        <v>2.9016715155124885E-4</v>
      </c>
      <c r="AF285" s="2">
        <f t="shared" si="16"/>
        <v>1.8020907306867035E-3</v>
      </c>
    </row>
    <row r="286" spans="1:32">
      <c r="A286" s="1" t="s">
        <v>108</v>
      </c>
      <c r="B286" s="1" t="s">
        <v>92</v>
      </c>
      <c r="C286" s="1" t="s">
        <v>21</v>
      </c>
      <c r="D286" s="1">
        <v>63839</v>
      </c>
      <c r="E286" s="1">
        <v>61985</v>
      </c>
      <c r="F286" s="1">
        <v>211</v>
      </c>
      <c r="G286" s="1">
        <v>54</v>
      </c>
      <c r="H286" s="1">
        <v>771</v>
      </c>
      <c r="I286" s="1">
        <v>429</v>
      </c>
      <c r="J286" s="1">
        <v>39</v>
      </c>
      <c r="K286" s="1">
        <v>3</v>
      </c>
      <c r="L286" s="1">
        <v>17</v>
      </c>
      <c r="M286" s="1">
        <v>126</v>
      </c>
      <c r="N286" s="1">
        <v>86</v>
      </c>
      <c r="O286" s="1">
        <v>11</v>
      </c>
      <c r="P286" s="1">
        <v>34</v>
      </c>
      <c r="Q286" s="1">
        <v>6</v>
      </c>
      <c r="R286" s="1">
        <v>67</v>
      </c>
      <c r="S286" s="2">
        <f t="shared" si="15"/>
        <v>0.97095819170099784</v>
      </c>
      <c r="T286" s="2">
        <f t="shared" si="15"/>
        <v>3.305189617631855E-3</v>
      </c>
      <c r="U286" s="2">
        <f t="shared" si="15"/>
        <v>8.4587791162142264E-4</v>
      </c>
      <c r="V286" s="2">
        <f t="shared" si="15"/>
        <v>1.2077256849261423E-2</v>
      </c>
      <c r="W286" s="2">
        <f t="shared" si="15"/>
        <v>6.7200300756590798E-3</v>
      </c>
      <c r="X286" s="2">
        <f t="shared" si="15"/>
        <v>6.1091182505991634E-4</v>
      </c>
      <c r="Y286" s="2">
        <f t="shared" si="15"/>
        <v>4.699321731230126E-5</v>
      </c>
      <c r="Z286" s="2">
        <f t="shared" si="15"/>
        <v>2.6629489810304049E-4</v>
      </c>
      <c r="AA286" s="2">
        <f t="shared" si="17"/>
        <v>1.9737151271166527E-3</v>
      </c>
      <c r="AB286" s="2">
        <f t="shared" si="17"/>
        <v>1.3471388962859694E-3</v>
      </c>
      <c r="AC286" s="2">
        <f t="shared" si="17"/>
        <v>1.7230846347843795E-4</v>
      </c>
      <c r="AD286" s="2">
        <f t="shared" si="17"/>
        <v>5.3258979620608097E-4</v>
      </c>
      <c r="AE286" s="2">
        <f t="shared" si="17"/>
        <v>9.398643462460252E-5</v>
      </c>
      <c r="AF286" s="2">
        <f t="shared" si="16"/>
        <v>1.0495151866413948E-3</v>
      </c>
    </row>
    <row r="287" spans="1:32">
      <c r="A287" s="1" t="s">
        <v>338</v>
      </c>
      <c r="B287" s="1" t="s">
        <v>77</v>
      </c>
      <c r="C287" s="1" t="s">
        <v>31</v>
      </c>
      <c r="D287" s="1">
        <v>254096</v>
      </c>
      <c r="E287" s="1">
        <v>79231</v>
      </c>
      <c r="F287" s="1">
        <v>3863</v>
      </c>
      <c r="G287" s="1">
        <v>175</v>
      </c>
      <c r="H287" s="1">
        <v>31550</v>
      </c>
      <c r="I287" s="1">
        <v>10360</v>
      </c>
      <c r="J287" s="1">
        <v>6787</v>
      </c>
      <c r="K287" s="1">
        <v>2442</v>
      </c>
      <c r="L287" s="1">
        <v>81377</v>
      </c>
      <c r="M287" s="1">
        <v>8109</v>
      </c>
      <c r="N287" s="1">
        <v>5786</v>
      </c>
      <c r="O287" s="1">
        <v>9495</v>
      </c>
      <c r="P287" s="1">
        <v>5341</v>
      </c>
      <c r="Q287" s="1">
        <v>3793</v>
      </c>
      <c r="R287" s="1">
        <v>5787</v>
      </c>
      <c r="S287" s="2">
        <f t="shared" si="15"/>
        <v>0.31181521944461937</v>
      </c>
      <c r="T287" s="2">
        <f t="shared" si="15"/>
        <v>1.5202915433536931E-2</v>
      </c>
      <c r="U287" s="2">
        <f t="shared" si="15"/>
        <v>6.8871607581386563E-4</v>
      </c>
      <c r="V287" s="2">
        <f t="shared" si="15"/>
        <v>0.12416566966815691</v>
      </c>
      <c r="W287" s="2">
        <f t="shared" si="15"/>
        <v>4.0771991688180846E-2</v>
      </c>
      <c r="X287" s="2">
        <f t="shared" si="15"/>
        <v>2.671037718027832E-2</v>
      </c>
      <c r="Y287" s="2">
        <f t="shared" si="15"/>
        <v>9.6105408979283418E-3</v>
      </c>
      <c r="Z287" s="2">
        <f t="shared" si="15"/>
        <v>0.32026084629431395</v>
      </c>
      <c r="AA287" s="2">
        <f t="shared" si="17"/>
        <v>3.1913135192997925E-2</v>
      </c>
      <c r="AB287" s="2">
        <f t="shared" si="17"/>
        <v>2.2770921226623008E-2</v>
      </c>
      <c r="AC287" s="2">
        <f t="shared" si="17"/>
        <v>3.7367766513443736E-2</v>
      </c>
      <c r="AD287" s="2">
        <f t="shared" si="17"/>
        <v>2.1019614633839178E-2</v>
      </c>
      <c r="AE287" s="2">
        <f t="shared" si="17"/>
        <v>1.4927429003211385E-2</v>
      </c>
      <c r="AF287" s="2">
        <f t="shared" si="16"/>
        <v>2.2774856747056232E-2</v>
      </c>
    </row>
    <row r="288" spans="1:32">
      <c r="A288" s="1" t="s">
        <v>301</v>
      </c>
      <c r="B288" s="1" t="s">
        <v>33</v>
      </c>
      <c r="C288" s="1" t="s">
        <v>31</v>
      </c>
      <c r="D288" s="1">
        <v>226578</v>
      </c>
      <c r="E288" s="1">
        <v>182200</v>
      </c>
      <c r="F288" s="1">
        <v>5098</v>
      </c>
      <c r="G288" s="1">
        <v>40</v>
      </c>
      <c r="H288" s="1">
        <v>6496</v>
      </c>
      <c r="I288" s="1">
        <v>6031</v>
      </c>
      <c r="J288" s="1">
        <v>6306</v>
      </c>
      <c r="K288" s="1">
        <v>7027</v>
      </c>
      <c r="L288" s="1">
        <v>457</v>
      </c>
      <c r="M288" s="1">
        <v>2232</v>
      </c>
      <c r="N288" s="1">
        <v>1951</v>
      </c>
      <c r="O288" s="1">
        <v>1807</v>
      </c>
      <c r="P288" s="1">
        <v>3802</v>
      </c>
      <c r="Q288" s="1">
        <v>931</v>
      </c>
      <c r="R288" s="1">
        <v>2200</v>
      </c>
      <c r="S288" s="2">
        <f t="shared" si="15"/>
        <v>0.80413808931140707</v>
      </c>
      <c r="T288" s="2">
        <f t="shared" si="15"/>
        <v>2.2499977932544202E-2</v>
      </c>
      <c r="U288" s="2">
        <f t="shared" si="15"/>
        <v>1.7653964639108828E-4</v>
      </c>
      <c r="V288" s="2">
        <f t="shared" si="15"/>
        <v>2.8670038573912735E-2</v>
      </c>
      <c r="W288" s="2">
        <f t="shared" si="15"/>
        <v>2.6617765184616334E-2</v>
      </c>
      <c r="X288" s="2">
        <f t="shared" si="15"/>
        <v>2.7831475253555067E-2</v>
      </c>
      <c r="Y288" s="2">
        <f t="shared" si="15"/>
        <v>3.1013602379754434E-2</v>
      </c>
      <c r="Z288" s="2">
        <f t="shared" si="15"/>
        <v>2.0169654600181836E-3</v>
      </c>
      <c r="AA288" s="2">
        <f t="shared" si="17"/>
        <v>9.8509122686227264E-3</v>
      </c>
      <c r="AB288" s="2">
        <f t="shared" si="17"/>
        <v>8.6107212527253302E-3</v>
      </c>
      <c r="AC288" s="2">
        <f t="shared" si="17"/>
        <v>7.9751785257174135E-3</v>
      </c>
      <c r="AD288" s="2">
        <f t="shared" si="17"/>
        <v>1.6780093389472939E-2</v>
      </c>
      <c r="AE288" s="2">
        <f t="shared" si="17"/>
        <v>4.1089602697525797E-3</v>
      </c>
      <c r="AF288" s="2">
        <f t="shared" si="16"/>
        <v>9.7096805515098552E-3</v>
      </c>
    </row>
    <row r="289" spans="1:32">
      <c r="A289" s="1" t="s">
        <v>313</v>
      </c>
      <c r="B289" s="1" t="s">
        <v>65</v>
      </c>
      <c r="C289" s="1" t="s">
        <v>17</v>
      </c>
      <c r="D289" s="1">
        <v>115049</v>
      </c>
      <c r="E289" s="1">
        <v>103115</v>
      </c>
      <c r="F289" s="1">
        <v>880</v>
      </c>
      <c r="G289" s="1">
        <v>322</v>
      </c>
      <c r="H289" s="1">
        <v>4922</v>
      </c>
      <c r="I289" s="1">
        <v>1893</v>
      </c>
      <c r="J289" s="1">
        <v>736</v>
      </c>
      <c r="K289" s="1">
        <v>175</v>
      </c>
      <c r="L289" s="1">
        <v>513</v>
      </c>
      <c r="M289" s="1">
        <v>552</v>
      </c>
      <c r="N289" s="1">
        <v>927</v>
      </c>
      <c r="O289" s="1">
        <v>419</v>
      </c>
      <c r="P289" s="1">
        <v>142</v>
      </c>
      <c r="Q289" s="1">
        <v>77</v>
      </c>
      <c r="R289" s="1">
        <v>376</v>
      </c>
      <c r="S289" s="2">
        <f t="shared" si="15"/>
        <v>0.89627028483515725</v>
      </c>
      <c r="T289" s="2">
        <f t="shared" si="15"/>
        <v>7.6489148102113014E-3</v>
      </c>
      <c r="U289" s="2">
        <f t="shared" si="15"/>
        <v>2.7988074646454987E-3</v>
      </c>
      <c r="V289" s="2">
        <f t="shared" si="15"/>
        <v>4.2781771245295482E-2</v>
      </c>
      <c r="W289" s="2">
        <f t="shared" si="15"/>
        <v>1.6453858790602266E-2</v>
      </c>
      <c r="X289" s="2">
        <f t="shared" si="15"/>
        <v>6.3972742049039971E-3</v>
      </c>
      <c r="Y289" s="2">
        <f t="shared" si="15"/>
        <v>1.5210910133942929E-3</v>
      </c>
      <c r="Z289" s="2">
        <f t="shared" si="15"/>
        <v>4.4589696564072698E-3</v>
      </c>
      <c r="AA289" s="2">
        <f t="shared" si="17"/>
        <v>4.7979556536779985E-3</v>
      </c>
      <c r="AB289" s="2">
        <f t="shared" si="17"/>
        <v>8.0574363966657691E-3</v>
      </c>
      <c r="AC289" s="2">
        <f t="shared" si="17"/>
        <v>3.6419264834983353E-3</v>
      </c>
      <c r="AD289" s="2">
        <f t="shared" si="17"/>
        <v>1.2342567080113691E-3</v>
      </c>
      <c r="AE289" s="2">
        <f t="shared" si="17"/>
        <v>6.6928004589348884E-4</v>
      </c>
      <c r="AF289" s="2">
        <f t="shared" si="16"/>
        <v>3.268172691635738E-3</v>
      </c>
    </row>
    <row r="290" spans="1:32">
      <c r="A290" s="1" t="s">
        <v>274</v>
      </c>
      <c r="B290" s="1" t="s">
        <v>16</v>
      </c>
      <c r="C290" s="1" t="s">
        <v>21</v>
      </c>
      <c r="D290" s="1">
        <v>79443</v>
      </c>
      <c r="E290" s="1">
        <v>73325</v>
      </c>
      <c r="F290" s="1">
        <v>622</v>
      </c>
      <c r="G290" s="1">
        <v>122</v>
      </c>
      <c r="H290" s="1">
        <v>2692</v>
      </c>
      <c r="I290" s="1">
        <v>977</v>
      </c>
      <c r="J290" s="1">
        <v>284</v>
      </c>
      <c r="K290" s="1">
        <v>40</v>
      </c>
      <c r="L290" s="1">
        <v>186</v>
      </c>
      <c r="M290" s="1">
        <v>202</v>
      </c>
      <c r="N290" s="1">
        <v>410</v>
      </c>
      <c r="O290" s="1">
        <v>197</v>
      </c>
      <c r="P290" s="1">
        <v>159</v>
      </c>
      <c r="Q290" s="1">
        <v>61</v>
      </c>
      <c r="R290" s="1">
        <v>166</v>
      </c>
      <c r="S290" s="2">
        <f t="shared" si="15"/>
        <v>0.92298880958674778</v>
      </c>
      <c r="T290" s="2">
        <f t="shared" si="15"/>
        <v>7.8295129841521593E-3</v>
      </c>
      <c r="U290" s="2">
        <f t="shared" si="15"/>
        <v>1.5356922573417418E-3</v>
      </c>
      <c r="V290" s="2">
        <f t="shared" si="15"/>
        <v>3.3885930793147286E-2</v>
      </c>
      <c r="W290" s="2">
        <f t="shared" si="15"/>
        <v>1.2298125700187556E-2</v>
      </c>
      <c r="X290" s="2">
        <f t="shared" si="15"/>
        <v>3.574890172828317E-3</v>
      </c>
      <c r="Y290" s="2">
        <f t="shared" si="15"/>
        <v>5.0350565814483335E-4</v>
      </c>
      <c r="Z290" s="2">
        <f t="shared" ref="Z290:AB327" si="18">L290/$D290</f>
        <v>2.3413013103734752E-3</v>
      </c>
      <c r="AA290" s="2">
        <f t="shared" si="17"/>
        <v>2.5427035736314088E-3</v>
      </c>
      <c r="AB290" s="2">
        <f t="shared" si="17"/>
        <v>5.1609329959845423E-3</v>
      </c>
      <c r="AC290" s="2">
        <f t="shared" si="17"/>
        <v>2.4797653663633044E-3</v>
      </c>
      <c r="AD290" s="2">
        <f t="shared" si="17"/>
        <v>2.0014349911257126E-3</v>
      </c>
      <c r="AE290" s="2">
        <f t="shared" si="17"/>
        <v>7.6784612867087092E-4</v>
      </c>
      <c r="AF290" s="2">
        <f t="shared" si="16"/>
        <v>2.0895484813010586E-3</v>
      </c>
    </row>
    <row r="291" spans="1:32">
      <c r="A291" s="1" t="s">
        <v>322</v>
      </c>
      <c r="B291" s="1" t="s">
        <v>65</v>
      </c>
      <c r="C291" s="1" t="s">
        <v>39</v>
      </c>
      <c r="D291" s="1">
        <v>120988</v>
      </c>
      <c r="E291" s="1">
        <v>108599</v>
      </c>
      <c r="F291" s="1">
        <v>956</v>
      </c>
      <c r="G291" s="1">
        <v>109</v>
      </c>
      <c r="H291" s="1">
        <v>5160</v>
      </c>
      <c r="I291" s="1">
        <v>1574</v>
      </c>
      <c r="J291" s="1">
        <v>842</v>
      </c>
      <c r="K291" s="1">
        <v>350</v>
      </c>
      <c r="L291" s="1">
        <v>185</v>
      </c>
      <c r="M291" s="1">
        <v>649</v>
      </c>
      <c r="N291" s="1">
        <v>936</v>
      </c>
      <c r="O291" s="1">
        <v>828</v>
      </c>
      <c r="P291" s="1">
        <v>246</v>
      </c>
      <c r="Q291" s="1">
        <v>156</v>
      </c>
      <c r="R291" s="1">
        <v>398</v>
      </c>
      <c r="S291" s="2">
        <f t="shared" ref="S291:Y327" si="19">E291/$D291</f>
        <v>0.89760141501636526</v>
      </c>
      <c r="T291" s="2">
        <f t="shared" si="19"/>
        <v>7.9016100770324324E-3</v>
      </c>
      <c r="U291" s="2">
        <f t="shared" si="19"/>
        <v>9.0091579330181504E-4</v>
      </c>
      <c r="V291" s="2">
        <f t="shared" si="19"/>
        <v>4.2648857737957485E-2</v>
      </c>
      <c r="W291" s="2">
        <f t="shared" si="19"/>
        <v>1.3009554666578504E-2</v>
      </c>
      <c r="X291" s="2">
        <f t="shared" si="19"/>
        <v>6.9593678711938377E-3</v>
      </c>
      <c r="Y291" s="2">
        <f t="shared" si="19"/>
        <v>2.8928488775746353E-3</v>
      </c>
      <c r="Z291" s="2">
        <f t="shared" si="18"/>
        <v>1.5290772638608787E-3</v>
      </c>
      <c r="AA291" s="2">
        <f t="shared" si="17"/>
        <v>5.3641683472741095E-3</v>
      </c>
      <c r="AB291" s="2">
        <f t="shared" si="17"/>
        <v>7.7363044268853112E-3</v>
      </c>
      <c r="AC291" s="2">
        <f t="shared" si="17"/>
        <v>6.8436539160908524E-3</v>
      </c>
      <c r="AD291" s="2">
        <f t="shared" si="17"/>
        <v>2.0332594968096008E-3</v>
      </c>
      <c r="AE291" s="2">
        <f t="shared" si="17"/>
        <v>1.2893840711475518E-3</v>
      </c>
      <c r="AF291" s="2">
        <f t="shared" si="16"/>
        <v>3.2895824379277285E-3</v>
      </c>
    </row>
    <row r="292" spans="1:32">
      <c r="A292" s="1" t="s">
        <v>57</v>
      </c>
      <c r="B292" s="1" t="s">
        <v>28</v>
      </c>
      <c r="C292" s="1" t="s">
        <v>17</v>
      </c>
      <c r="D292" s="1">
        <v>325837</v>
      </c>
      <c r="E292" s="1">
        <v>302331</v>
      </c>
      <c r="F292" s="1">
        <v>908</v>
      </c>
      <c r="G292" s="1">
        <v>302</v>
      </c>
      <c r="H292" s="1">
        <v>7416</v>
      </c>
      <c r="I292" s="1">
        <v>2928</v>
      </c>
      <c r="J292" s="1">
        <v>1540</v>
      </c>
      <c r="K292" s="1">
        <v>4896</v>
      </c>
      <c r="L292" s="1">
        <v>32</v>
      </c>
      <c r="M292" s="1">
        <v>853</v>
      </c>
      <c r="N292" s="1">
        <v>1177</v>
      </c>
      <c r="O292" s="1">
        <v>1955</v>
      </c>
      <c r="P292" s="1">
        <v>326</v>
      </c>
      <c r="Q292" s="1">
        <v>231</v>
      </c>
      <c r="R292" s="1">
        <v>942</v>
      </c>
      <c r="S292" s="2">
        <f t="shared" si="19"/>
        <v>0.92785963533914195</v>
      </c>
      <c r="T292" s="2">
        <f t="shared" si="19"/>
        <v>2.7866694083237939E-3</v>
      </c>
      <c r="U292" s="2">
        <f t="shared" si="19"/>
        <v>9.2684378999315607E-4</v>
      </c>
      <c r="V292" s="2">
        <f t="shared" si="19"/>
        <v>2.2759846180759092E-2</v>
      </c>
      <c r="W292" s="2">
        <f t="shared" si="19"/>
        <v>8.9860881360925866E-3</v>
      </c>
      <c r="X292" s="2">
        <f t="shared" si="19"/>
        <v>4.7262895251306636E-3</v>
      </c>
      <c r="Y292" s="2">
        <f t="shared" si="19"/>
        <v>1.5025917866908914E-2</v>
      </c>
      <c r="Z292" s="2">
        <f t="shared" si="18"/>
        <v>9.8208613509208597E-5</v>
      </c>
      <c r="AA292" s="2">
        <f t="shared" si="17"/>
        <v>2.6178733538548414E-3</v>
      </c>
      <c r="AB292" s="2">
        <f t="shared" si="17"/>
        <v>3.6122355656355784E-3</v>
      </c>
      <c r="AC292" s="2">
        <f t="shared" si="17"/>
        <v>5.9999324815782126E-3</v>
      </c>
      <c r="AD292" s="2">
        <f t="shared" si="17"/>
        <v>1.0005002501250625E-3</v>
      </c>
      <c r="AE292" s="2">
        <f t="shared" si="17"/>
        <v>7.0894342876959954E-4</v>
      </c>
      <c r="AF292" s="2">
        <f t="shared" si="16"/>
        <v>2.8910160601773281E-3</v>
      </c>
    </row>
    <row r="293" spans="1:32">
      <c r="A293" s="1" t="s">
        <v>42</v>
      </c>
      <c r="B293" s="1" t="s">
        <v>30</v>
      </c>
      <c r="C293" s="1" t="s">
        <v>31</v>
      </c>
      <c r="D293" s="1">
        <v>269323</v>
      </c>
      <c r="E293" s="1">
        <v>207238</v>
      </c>
      <c r="F293" s="1">
        <v>1181</v>
      </c>
      <c r="G293" s="1">
        <v>287</v>
      </c>
      <c r="H293" s="1">
        <v>3763</v>
      </c>
      <c r="I293" s="1">
        <v>7224</v>
      </c>
      <c r="J293" s="1">
        <v>16502</v>
      </c>
      <c r="K293" s="1">
        <v>14289</v>
      </c>
      <c r="L293" s="1">
        <v>5194</v>
      </c>
      <c r="M293" s="1">
        <v>993</v>
      </c>
      <c r="N293" s="1">
        <v>4044</v>
      </c>
      <c r="O293" s="1">
        <v>1999</v>
      </c>
      <c r="P293" s="1">
        <v>3197</v>
      </c>
      <c r="Q293" s="1">
        <v>1173</v>
      </c>
      <c r="R293" s="1">
        <v>2239</v>
      </c>
      <c r="S293" s="2">
        <f t="shared" si="19"/>
        <v>0.76947754183638228</v>
      </c>
      <c r="T293" s="2">
        <f t="shared" si="19"/>
        <v>4.3850692291412174E-3</v>
      </c>
      <c r="U293" s="2">
        <f t="shared" si="19"/>
        <v>1.0656349439149273E-3</v>
      </c>
      <c r="V293" s="2">
        <f t="shared" si="19"/>
        <v>1.3972070710633701E-2</v>
      </c>
      <c r="W293" s="2">
        <f t="shared" si="19"/>
        <v>2.6822811271224514E-2</v>
      </c>
      <c r="X293" s="2">
        <f t="shared" si="19"/>
        <v>6.1272152768237394E-2</v>
      </c>
      <c r="Y293" s="2">
        <f t="shared" si="19"/>
        <v>5.3055253357492678E-2</v>
      </c>
      <c r="Z293" s="2">
        <f t="shared" si="18"/>
        <v>1.9285393375240881E-2</v>
      </c>
      <c r="AA293" s="2">
        <f t="shared" si="17"/>
        <v>3.6870226456708118E-3</v>
      </c>
      <c r="AB293" s="2">
        <f t="shared" si="17"/>
        <v>1.5015427572097444E-2</v>
      </c>
      <c r="AC293" s="2">
        <f t="shared" si="17"/>
        <v>7.4223144699858534E-3</v>
      </c>
      <c r="AD293" s="2">
        <f t="shared" si="17"/>
        <v>1.1870504932738756E-2</v>
      </c>
      <c r="AE293" s="2">
        <f t="shared" si="17"/>
        <v>4.3553651192063062E-3</v>
      </c>
      <c r="AF293" s="2">
        <f t="shared" si="16"/>
        <v>8.3134377680331786E-3</v>
      </c>
    </row>
    <row r="294" spans="1:32">
      <c r="A294" s="1" t="s">
        <v>255</v>
      </c>
      <c r="B294" s="1" t="s">
        <v>77</v>
      </c>
      <c r="C294" s="1" t="s">
        <v>31</v>
      </c>
      <c r="D294" s="1">
        <v>258249</v>
      </c>
      <c r="E294" s="1">
        <v>92999</v>
      </c>
      <c r="F294" s="1">
        <v>3959</v>
      </c>
      <c r="G294" s="1">
        <v>369</v>
      </c>
      <c r="H294" s="1">
        <v>37472</v>
      </c>
      <c r="I294" s="1">
        <v>13766</v>
      </c>
      <c r="J294" s="1">
        <v>9134</v>
      </c>
      <c r="K294" s="1">
        <v>26347</v>
      </c>
      <c r="L294" s="1">
        <v>4632</v>
      </c>
      <c r="M294" s="1">
        <v>2579</v>
      </c>
      <c r="N294" s="1">
        <v>11697</v>
      </c>
      <c r="O294" s="1">
        <v>18815</v>
      </c>
      <c r="P294" s="1">
        <v>18841</v>
      </c>
      <c r="Q294" s="1">
        <v>7135</v>
      </c>
      <c r="R294" s="1">
        <v>10504</v>
      </c>
      <c r="S294" s="2">
        <f t="shared" si="19"/>
        <v>0.36011368872677146</v>
      </c>
      <c r="T294" s="2">
        <f t="shared" si="19"/>
        <v>1.5330165847689634E-2</v>
      </c>
      <c r="U294" s="2">
        <f t="shared" si="19"/>
        <v>1.428853548319645E-3</v>
      </c>
      <c r="V294" s="2">
        <f t="shared" si="19"/>
        <v>0.14510027144345186</v>
      </c>
      <c r="W294" s="2">
        <f t="shared" si="19"/>
        <v>5.3305143485550766E-2</v>
      </c>
      <c r="X294" s="2">
        <f t="shared" si="19"/>
        <v>3.5368965610709041E-2</v>
      </c>
      <c r="Y294" s="2">
        <f t="shared" si="19"/>
        <v>0.10202169224275796</v>
      </c>
      <c r="Z294" s="2">
        <f t="shared" si="18"/>
        <v>1.7936177874841721E-2</v>
      </c>
      <c r="AA294" s="2">
        <f t="shared" si="17"/>
        <v>9.9864859108844562E-3</v>
      </c>
      <c r="AB294" s="2">
        <f t="shared" si="17"/>
        <v>4.529349581218127E-2</v>
      </c>
      <c r="AC294" s="2">
        <f t="shared" si="17"/>
        <v>7.2856042036948843E-2</v>
      </c>
      <c r="AD294" s="2">
        <f t="shared" si="17"/>
        <v>7.2956720064743713E-2</v>
      </c>
      <c r="AE294" s="2">
        <f t="shared" si="17"/>
        <v>2.7628374166018068E-2</v>
      </c>
      <c r="AF294" s="2">
        <f t="shared" si="16"/>
        <v>4.0673923229131576E-2</v>
      </c>
    </row>
    <row r="295" spans="1:32">
      <c r="A295" s="1" t="s">
        <v>354</v>
      </c>
      <c r="B295" s="1" t="s">
        <v>77</v>
      </c>
      <c r="C295" s="1" t="s">
        <v>31</v>
      </c>
      <c r="D295" s="1">
        <v>306995</v>
      </c>
      <c r="E295" s="1">
        <v>163739</v>
      </c>
      <c r="F295" s="1">
        <v>7664</v>
      </c>
      <c r="G295" s="1">
        <v>163</v>
      </c>
      <c r="H295" s="1">
        <v>47650</v>
      </c>
      <c r="I295" s="1">
        <v>15241</v>
      </c>
      <c r="J295" s="1">
        <v>8642</v>
      </c>
      <c r="K295" s="1">
        <v>9718</v>
      </c>
      <c r="L295" s="1">
        <v>1493</v>
      </c>
      <c r="M295" s="1">
        <v>3715</v>
      </c>
      <c r="N295" s="1">
        <v>9770</v>
      </c>
      <c r="O295" s="1">
        <v>14818</v>
      </c>
      <c r="P295" s="1">
        <v>12297</v>
      </c>
      <c r="Q295" s="1">
        <v>5641</v>
      </c>
      <c r="R295" s="1">
        <v>6444</v>
      </c>
      <c r="S295" s="2">
        <f t="shared" si="19"/>
        <v>0.53336047818368382</v>
      </c>
      <c r="T295" s="2">
        <f t="shared" si="19"/>
        <v>2.4964575970292675E-2</v>
      </c>
      <c r="U295" s="2">
        <f t="shared" si="19"/>
        <v>5.3095327285460677E-4</v>
      </c>
      <c r="V295" s="2">
        <f t="shared" si="19"/>
        <v>0.15521425430381602</v>
      </c>
      <c r="W295" s="2">
        <f t="shared" si="19"/>
        <v>4.9645759702926756E-2</v>
      </c>
      <c r="X295" s="2">
        <f t="shared" si="19"/>
        <v>2.8150295607420318E-2</v>
      </c>
      <c r="Y295" s="2">
        <f t="shared" si="19"/>
        <v>3.1655238684669129E-2</v>
      </c>
      <c r="Z295" s="2">
        <f t="shared" si="18"/>
        <v>4.8632713887848339E-3</v>
      </c>
      <c r="AA295" s="2">
        <f t="shared" si="17"/>
        <v>1.210117428622616E-2</v>
      </c>
      <c r="AB295" s="2">
        <f t="shared" si="17"/>
        <v>3.1824622550855879E-2</v>
      </c>
      <c r="AC295" s="2">
        <f t="shared" si="17"/>
        <v>4.8267887099138422E-2</v>
      </c>
      <c r="AD295" s="2">
        <f t="shared" si="17"/>
        <v>4.0056026971123308E-2</v>
      </c>
      <c r="AE295" s="2">
        <f t="shared" si="17"/>
        <v>1.8374892099219858E-2</v>
      </c>
      <c r="AF295" s="2">
        <f t="shared" si="16"/>
        <v>2.0990569878988258E-2</v>
      </c>
    </row>
    <row r="296" spans="1:32">
      <c r="A296" s="1" t="s">
        <v>216</v>
      </c>
      <c r="B296" s="1" t="s">
        <v>33</v>
      </c>
      <c r="C296" s="1" t="s">
        <v>24</v>
      </c>
      <c r="D296" s="1">
        <v>202228</v>
      </c>
      <c r="E296" s="1">
        <v>187968</v>
      </c>
      <c r="F296" s="1">
        <v>1357</v>
      </c>
      <c r="G296" s="1">
        <v>66</v>
      </c>
      <c r="H296" s="1">
        <v>4601</v>
      </c>
      <c r="I296" s="1">
        <v>2144</v>
      </c>
      <c r="J296" s="1">
        <v>1803</v>
      </c>
      <c r="K296" s="1">
        <v>1179</v>
      </c>
      <c r="L296" s="1">
        <v>152</v>
      </c>
      <c r="M296" s="1">
        <v>849</v>
      </c>
      <c r="N296" s="1">
        <v>928</v>
      </c>
      <c r="O296" s="1">
        <v>389</v>
      </c>
      <c r="P296" s="1">
        <v>214</v>
      </c>
      <c r="Q296" s="1">
        <v>91</v>
      </c>
      <c r="R296" s="1">
        <v>487</v>
      </c>
      <c r="S296" s="2">
        <f t="shared" si="19"/>
        <v>0.92948553118262556</v>
      </c>
      <c r="T296" s="2">
        <f t="shared" si="19"/>
        <v>6.7102478390727296E-3</v>
      </c>
      <c r="U296" s="2">
        <f t="shared" si="19"/>
        <v>3.2636430167929271E-4</v>
      </c>
      <c r="V296" s="2">
        <f t="shared" si="19"/>
        <v>2.2751547757976144E-2</v>
      </c>
      <c r="W296" s="2">
        <f t="shared" si="19"/>
        <v>1.0601894890915205E-2</v>
      </c>
      <c r="X296" s="2">
        <f t="shared" si="19"/>
        <v>8.915679332238859E-3</v>
      </c>
      <c r="Y296" s="2">
        <f t="shared" si="19"/>
        <v>5.8300532072710007E-3</v>
      </c>
      <c r="Z296" s="2">
        <f t="shared" si="18"/>
        <v>7.5162687659473466E-4</v>
      </c>
      <c r="AA296" s="2">
        <f t="shared" si="17"/>
        <v>4.1982316988745374E-3</v>
      </c>
      <c r="AB296" s="2">
        <f t="shared" si="17"/>
        <v>4.5888798781573278E-3</v>
      </c>
      <c r="AC296" s="2">
        <f t="shared" si="17"/>
        <v>1.9235714144431038E-3</v>
      </c>
      <c r="AD296" s="2">
        <f t="shared" si="17"/>
        <v>1.0582115236267974E-3</v>
      </c>
      <c r="AE296" s="2">
        <f t="shared" si="17"/>
        <v>4.4998714322447931E-4</v>
      </c>
      <c r="AF296" s="2">
        <f t="shared" si="16"/>
        <v>2.4081729533002353E-3</v>
      </c>
    </row>
    <row r="297" spans="1:32">
      <c r="A297" s="1" t="s">
        <v>328</v>
      </c>
      <c r="B297" s="1" t="s">
        <v>30</v>
      </c>
      <c r="C297" s="1" t="s">
        <v>17</v>
      </c>
      <c r="D297" s="1">
        <v>137648</v>
      </c>
      <c r="E297" s="1">
        <v>114739</v>
      </c>
      <c r="F297" s="1">
        <v>2146</v>
      </c>
      <c r="G297" s="1">
        <v>41</v>
      </c>
      <c r="H297" s="1">
        <v>5789</v>
      </c>
      <c r="I297" s="1">
        <v>2803</v>
      </c>
      <c r="J297" s="1">
        <v>6745</v>
      </c>
      <c r="K297" s="1">
        <v>480</v>
      </c>
      <c r="L297" s="1">
        <v>69</v>
      </c>
      <c r="M297" s="1">
        <v>1155</v>
      </c>
      <c r="N297" s="1">
        <v>1496</v>
      </c>
      <c r="O297" s="1">
        <v>474</v>
      </c>
      <c r="P297" s="1">
        <v>389</v>
      </c>
      <c r="Q297" s="1">
        <v>110</v>
      </c>
      <c r="R297" s="1">
        <v>1212</v>
      </c>
      <c r="S297" s="2">
        <f t="shared" si="19"/>
        <v>0.83356823201208885</v>
      </c>
      <c r="T297" s="2">
        <f t="shared" si="19"/>
        <v>1.5590491688945716E-2</v>
      </c>
      <c r="U297" s="2">
        <f t="shared" si="19"/>
        <v>2.9786121120539347E-4</v>
      </c>
      <c r="V297" s="2">
        <f t="shared" si="19"/>
        <v>4.2056550040683482E-2</v>
      </c>
      <c r="W297" s="2">
        <f t="shared" si="19"/>
        <v>2.0363535975822387E-2</v>
      </c>
      <c r="X297" s="2">
        <f t="shared" si="19"/>
        <v>4.900180169708241E-2</v>
      </c>
      <c r="Y297" s="2">
        <f t="shared" si="19"/>
        <v>3.4871556433802163E-3</v>
      </c>
      <c r="Z297" s="2">
        <f t="shared" si="18"/>
        <v>5.012786237359061E-4</v>
      </c>
      <c r="AA297" s="2">
        <f t="shared" si="17"/>
        <v>8.3909682668836458E-3</v>
      </c>
      <c r="AB297" s="2">
        <f t="shared" si="17"/>
        <v>1.0868301755201674E-2</v>
      </c>
      <c r="AC297" s="2">
        <f t="shared" si="17"/>
        <v>3.4435661978379634E-3</v>
      </c>
      <c r="AD297" s="2">
        <f t="shared" si="17"/>
        <v>2.8260490526560503E-3</v>
      </c>
      <c r="AE297" s="2">
        <f t="shared" si="17"/>
        <v>7.9913983494129951E-4</v>
      </c>
      <c r="AF297" s="2">
        <f t="shared" si="16"/>
        <v>8.8050679995350465E-3</v>
      </c>
    </row>
    <row r="298" spans="1:32">
      <c r="A298" s="1" t="s">
        <v>280</v>
      </c>
      <c r="B298" s="1" t="s">
        <v>16</v>
      </c>
      <c r="C298" s="1" t="s">
        <v>31</v>
      </c>
      <c r="D298" s="1">
        <v>90301</v>
      </c>
      <c r="E298" s="1">
        <v>55875</v>
      </c>
      <c r="F298" s="1">
        <v>2063</v>
      </c>
      <c r="G298" s="1">
        <v>61</v>
      </c>
      <c r="H298" s="1">
        <v>6947</v>
      </c>
      <c r="I298" s="1">
        <v>3104</v>
      </c>
      <c r="J298" s="1">
        <v>4923</v>
      </c>
      <c r="K298" s="1">
        <v>6082</v>
      </c>
      <c r="L298" s="1">
        <v>362</v>
      </c>
      <c r="M298" s="1">
        <v>822</v>
      </c>
      <c r="N298" s="1">
        <v>3981</v>
      </c>
      <c r="O298" s="1">
        <v>3142</v>
      </c>
      <c r="P298" s="1">
        <v>1558</v>
      </c>
      <c r="Q298" s="1">
        <v>529</v>
      </c>
      <c r="R298" s="1">
        <v>852</v>
      </c>
      <c r="S298" s="2">
        <f t="shared" si="19"/>
        <v>0.61876391180607082</v>
      </c>
      <c r="T298" s="2">
        <f t="shared" si="19"/>
        <v>2.2845815660956136E-2</v>
      </c>
      <c r="U298" s="2">
        <f t="shared" si="19"/>
        <v>6.7551854353772379E-4</v>
      </c>
      <c r="V298" s="2">
        <f t="shared" si="19"/>
        <v>7.6931595441910944E-2</v>
      </c>
      <c r="W298" s="2">
        <f t="shared" si="19"/>
        <v>3.4373927199034343E-2</v>
      </c>
      <c r="X298" s="2">
        <f t="shared" si="19"/>
        <v>5.4517668685839578E-2</v>
      </c>
      <c r="Y298" s="2">
        <f t="shared" si="19"/>
        <v>6.7352521013056332E-2</v>
      </c>
      <c r="Z298" s="2">
        <f t="shared" si="18"/>
        <v>4.0088149632894433E-3</v>
      </c>
      <c r="AA298" s="2">
        <f t="shared" si="17"/>
        <v>9.1028892260329348E-3</v>
      </c>
      <c r="AB298" s="2">
        <f t="shared" si="17"/>
        <v>4.4085890521699651E-2</v>
      </c>
      <c r="AC298" s="2">
        <f t="shared" si="17"/>
        <v>3.4794742029434889E-2</v>
      </c>
      <c r="AD298" s="2">
        <f t="shared" si="17"/>
        <v>1.725340804642252E-2</v>
      </c>
      <c r="AE298" s="2">
        <f t="shared" si="17"/>
        <v>5.8581854021550151E-3</v>
      </c>
      <c r="AF298" s="2">
        <f t="shared" si="16"/>
        <v>9.4351114605596836E-3</v>
      </c>
    </row>
    <row r="299" spans="1:32">
      <c r="A299" s="1" t="s">
        <v>54</v>
      </c>
      <c r="B299" s="1" t="s">
        <v>16</v>
      </c>
      <c r="C299" s="1" t="s">
        <v>17</v>
      </c>
      <c r="D299" s="1">
        <v>115254</v>
      </c>
      <c r="E299" s="1">
        <v>110385</v>
      </c>
      <c r="F299" s="1">
        <v>407</v>
      </c>
      <c r="G299" s="1">
        <v>91</v>
      </c>
      <c r="H299" s="1">
        <v>1706</v>
      </c>
      <c r="I299" s="1">
        <v>1215</v>
      </c>
      <c r="J299" s="1">
        <v>180</v>
      </c>
      <c r="K299" s="1">
        <v>56</v>
      </c>
      <c r="L299" s="1">
        <v>96</v>
      </c>
      <c r="M299" s="1">
        <v>308</v>
      </c>
      <c r="N299" s="1">
        <v>319</v>
      </c>
      <c r="O299" s="1">
        <v>208</v>
      </c>
      <c r="P299" s="1">
        <v>100</v>
      </c>
      <c r="Q299" s="1">
        <v>61</v>
      </c>
      <c r="R299" s="1">
        <v>122</v>
      </c>
      <c r="S299" s="2">
        <f t="shared" si="19"/>
        <v>0.95775417772918947</v>
      </c>
      <c r="T299" s="2">
        <f t="shared" si="19"/>
        <v>3.5313307997987056E-3</v>
      </c>
      <c r="U299" s="2">
        <f t="shared" si="19"/>
        <v>7.8956044909504221E-4</v>
      </c>
      <c r="V299" s="2">
        <f t="shared" si="19"/>
        <v>1.4802089298419144E-2</v>
      </c>
      <c r="W299" s="2">
        <f t="shared" si="19"/>
        <v>1.0541933468686553E-2</v>
      </c>
      <c r="X299" s="2">
        <f t="shared" si="19"/>
        <v>1.5617679212868967E-3</v>
      </c>
      <c r="Y299" s="2">
        <f t="shared" si="19"/>
        <v>4.8588335328925679E-4</v>
      </c>
      <c r="Z299" s="2">
        <f t="shared" si="18"/>
        <v>8.3294289135301162E-4</v>
      </c>
      <c r="AA299" s="2">
        <f t="shared" si="17"/>
        <v>2.6723584430909122E-3</v>
      </c>
      <c r="AB299" s="2">
        <f t="shared" si="17"/>
        <v>2.7677998160584448E-3</v>
      </c>
      <c r="AC299" s="2">
        <f t="shared" si="17"/>
        <v>1.8047095979315251E-3</v>
      </c>
      <c r="AD299" s="2">
        <f t="shared" si="17"/>
        <v>8.6764884515938708E-4</v>
      </c>
      <c r="AE299" s="2">
        <f t="shared" si="17"/>
        <v>5.2926579554722609E-4</v>
      </c>
      <c r="AF299" s="2">
        <f t="shared" si="16"/>
        <v>1.0585315910944522E-3</v>
      </c>
    </row>
    <row r="300" spans="1:32">
      <c r="A300" s="1" t="s">
        <v>333</v>
      </c>
      <c r="B300" s="1" t="s">
        <v>65</v>
      </c>
      <c r="C300" s="1" t="s">
        <v>39</v>
      </c>
      <c r="D300" s="1">
        <v>121572</v>
      </c>
      <c r="E300" s="1">
        <v>110190</v>
      </c>
      <c r="F300" s="1">
        <v>1032</v>
      </c>
      <c r="G300" s="1">
        <v>167</v>
      </c>
      <c r="H300" s="1">
        <v>5328</v>
      </c>
      <c r="I300" s="1">
        <v>1623</v>
      </c>
      <c r="J300" s="1">
        <v>533</v>
      </c>
      <c r="K300" s="1">
        <v>246</v>
      </c>
      <c r="L300" s="1">
        <v>169</v>
      </c>
      <c r="M300" s="1">
        <v>623</v>
      </c>
      <c r="N300" s="1">
        <v>712</v>
      </c>
      <c r="O300" s="1">
        <v>353</v>
      </c>
      <c r="P300" s="1">
        <v>147</v>
      </c>
      <c r="Q300" s="1">
        <v>38</v>
      </c>
      <c r="R300" s="1">
        <v>411</v>
      </c>
      <c r="S300" s="2">
        <f t="shared" si="19"/>
        <v>0.90637646826571905</v>
      </c>
      <c r="T300" s="2">
        <f t="shared" si="19"/>
        <v>8.4887967624123969E-3</v>
      </c>
      <c r="U300" s="2">
        <f t="shared" si="19"/>
        <v>1.3736715691113086E-3</v>
      </c>
      <c r="V300" s="2">
        <f t="shared" si="19"/>
        <v>4.3825880959431449E-2</v>
      </c>
      <c r="W300" s="2">
        <f t="shared" si="19"/>
        <v>1.3350113512979963E-2</v>
      </c>
      <c r="X300" s="2">
        <f t="shared" si="19"/>
        <v>4.3842332115947751E-3</v>
      </c>
      <c r="Y300" s="2">
        <f t="shared" si="19"/>
        <v>2.023492251505281E-3</v>
      </c>
      <c r="Z300" s="2">
        <f t="shared" si="18"/>
        <v>1.3901227256276115E-3</v>
      </c>
      <c r="AA300" s="2">
        <f t="shared" si="17"/>
        <v>5.1245352548284148E-3</v>
      </c>
      <c r="AB300" s="2">
        <f t="shared" si="17"/>
        <v>5.8566117198039025E-3</v>
      </c>
      <c r="AC300" s="2">
        <f t="shared" si="17"/>
        <v>2.9036291251274965E-3</v>
      </c>
      <c r="AD300" s="2">
        <f t="shared" si="17"/>
        <v>1.2091600039482776E-3</v>
      </c>
      <c r="AE300" s="2">
        <f t="shared" si="17"/>
        <v>3.1257197380975884E-4</v>
      </c>
      <c r="AF300" s="2">
        <f t="shared" si="16"/>
        <v>3.3807126641002862E-3</v>
      </c>
    </row>
    <row r="301" spans="1:32">
      <c r="A301" s="1" t="s">
        <v>242</v>
      </c>
      <c r="B301" s="1" t="s">
        <v>65</v>
      </c>
      <c r="C301" s="1" t="s">
        <v>21</v>
      </c>
      <c r="D301" s="1">
        <v>148915</v>
      </c>
      <c r="E301" s="1">
        <v>139745</v>
      </c>
      <c r="F301" s="1">
        <v>933</v>
      </c>
      <c r="G301" s="1">
        <v>368</v>
      </c>
      <c r="H301" s="1">
        <v>4127</v>
      </c>
      <c r="I301" s="1">
        <v>1428</v>
      </c>
      <c r="J301" s="1">
        <v>459</v>
      </c>
      <c r="K301" s="1">
        <v>52</v>
      </c>
      <c r="L301" s="1">
        <v>217</v>
      </c>
      <c r="M301" s="1">
        <v>411</v>
      </c>
      <c r="N301" s="1">
        <v>580</v>
      </c>
      <c r="O301" s="1">
        <v>215</v>
      </c>
      <c r="P301" s="1">
        <v>110</v>
      </c>
      <c r="Q301" s="1">
        <v>18</v>
      </c>
      <c r="R301" s="1">
        <v>252</v>
      </c>
      <c r="S301" s="2">
        <f t="shared" si="19"/>
        <v>0.93842124702011209</v>
      </c>
      <c r="T301" s="2">
        <f t="shared" si="19"/>
        <v>6.2653191417922976E-3</v>
      </c>
      <c r="U301" s="2">
        <f t="shared" si="19"/>
        <v>2.4712084074807778E-3</v>
      </c>
      <c r="V301" s="2">
        <f t="shared" si="19"/>
        <v>2.7713796461068394E-2</v>
      </c>
      <c r="W301" s="2">
        <f t="shared" si="19"/>
        <v>9.5893630594634516E-3</v>
      </c>
      <c r="X301" s="2">
        <f t="shared" si="19"/>
        <v>3.0822952691132526E-3</v>
      </c>
      <c r="Y301" s="2">
        <f t="shared" si="19"/>
        <v>3.4919249236141424E-4</v>
      </c>
      <c r="Z301" s="2">
        <f t="shared" si="18"/>
        <v>1.4572071315851324E-3</v>
      </c>
      <c r="AA301" s="2">
        <f t="shared" si="17"/>
        <v>2.7599637377027164E-3</v>
      </c>
      <c r="AB301" s="2">
        <f t="shared" si="17"/>
        <v>3.8948393378773127E-3</v>
      </c>
      <c r="AC301" s="2">
        <f t="shared" si="17"/>
        <v>1.4437766511096934E-3</v>
      </c>
      <c r="AD301" s="2">
        <f t="shared" si="17"/>
        <v>7.3867642614914544E-4</v>
      </c>
      <c r="AE301" s="2">
        <f t="shared" si="17"/>
        <v>1.2087432427895109E-4</v>
      </c>
      <c r="AF301" s="2">
        <f t="shared" si="16"/>
        <v>1.6922405399053151E-3</v>
      </c>
    </row>
    <row r="302" spans="1:32">
      <c r="A302" s="1" t="s">
        <v>89</v>
      </c>
      <c r="B302" s="1" t="s">
        <v>23</v>
      </c>
      <c r="C302" s="1" t="s">
        <v>17</v>
      </c>
      <c r="D302" s="1">
        <v>75356</v>
      </c>
      <c r="E302" s="1">
        <v>61229</v>
      </c>
      <c r="F302" s="1">
        <v>614</v>
      </c>
      <c r="G302" s="1">
        <v>89</v>
      </c>
      <c r="H302" s="1">
        <v>3856</v>
      </c>
      <c r="I302" s="1">
        <v>2158</v>
      </c>
      <c r="J302" s="1">
        <v>3097</v>
      </c>
      <c r="K302" s="1">
        <v>278</v>
      </c>
      <c r="L302" s="1">
        <v>538</v>
      </c>
      <c r="M302" s="1">
        <v>174</v>
      </c>
      <c r="N302" s="1">
        <v>376</v>
      </c>
      <c r="O302" s="1">
        <v>903</v>
      </c>
      <c r="P302" s="1">
        <v>1414</v>
      </c>
      <c r="Q302" s="1">
        <v>379</v>
      </c>
      <c r="R302" s="1">
        <v>251</v>
      </c>
      <c r="S302" s="2">
        <f t="shared" si="19"/>
        <v>0.81252985827273205</v>
      </c>
      <c r="T302" s="2">
        <f t="shared" si="19"/>
        <v>8.1479908700037157E-3</v>
      </c>
      <c r="U302" s="2">
        <f t="shared" si="19"/>
        <v>1.181060565847444E-3</v>
      </c>
      <c r="V302" s="2">
        <f t="shared" si="19"/>
        <v>5.1170444291098252E-2</v>
      </c>
      <c r="W302" s="2">
        <f t="shared" si="19"/>
        <v>2.8637401135941397E-2</v>
      </c>
      <c r="X302" s="2">
        <f t="shared" si="19"/>
        <v>4.1098253622803761E-2</v>
      </c>
      <c r="Y302" s="2">
        <f t="shared" si="19"/>
        <v>3.6891554753437019E-3</v>
      </c>
      <c r="Z302" s="2">
        <f t="shared" si="18"/>
        <v>7.1394447688306172E-3</v>
      </c>
      <c r="AA302" s="2">
        <f t="shared" si="17"/>
        <v>2.3090397579489355E-3</v>
      </c>
      <c r="AB302" s="2">
        <f t="shared" si="17"/>
        <v>4.9896491321195389E-3</v>
      </c>
      <c r="AC302" s="2">
        <f t="shared" si="17"/>
        <v>1.1983120123148788E-2</v>
      </c>
      <c r="AD302" s="2">
        <f t="shared" si="17"/>
        <v>1.8764265619194226E-2</v>
      </c>
      <c r="AE302" s="2">
        <f t="shared" si="17"/>
        <v>5.0294601624290038E-3</v>
      </c>
      <c r="AF302" s="2">
        <f t="shared" si="16"/>
        <v>3.3308562025585221E-3</v>
      </c>
    </row>
    <row r="303" spans="1:32">
      <c r="A303" s="1" t="s">
        <v>256</v>
      </c>
      <c r="B303" s="1" t="s">
        <v>16</v>
      </c>
      <c r="C303" s="1" t="s">
        <v>24</v>
      </c>
      <c r="D303" s="1">
        <v>110535</v>
      </c>
      <c r="E303" s="1">
        <v>84557</v>
      </c>
      <c r="F303" s="1">
        <v>1711</v>
      </c>
      <c r="G303" s="1">
        <v>155</v>
      </c>
      <c r="H303" s="1">
        <v>6513</v>
      </c>
      <c r="I303" s="1">
        <v>2797</v>
      </c>
      <c r="J303" s="1">
        <v>3526</v>
      </c>
      <c r="K303" s="1">
        <v>734</v>
      </c>
      <c r="L303" s="1">
        <v>465</v>
      </c>
      <c r="M303" s="1">
        <v>1914</v>
      </c>
      <c r="N303" s="1">
        <v>2065</v>
      </c>
      <c r="O303" s="1">
        <v>3931</v>
      </c>
      <c r="P303" s="1">
        <v>719</v>
      </c>
      <c r="Q303" s="1">
        <v>339</v>
      </c>
      <c r="R303" s="1">
        <v>1109</v>
      </c>
      <c r="S303" s="2">
        <f t="shared" si="19"/>
        <v>0.76497941828380156</v>
      </c>
      <c r="T303" s="2">
        <f t="shared" si="19"/>
        <v>1.5479259962907676E-2</v>
      </c>
      <c r="U303" s="2">
        <f t="shared" si="19"/>
        <v>1.4022707739629982E-3</v>
      </c>
      <c r="V303" s="2">
        <f t="shared" si="19"/>
        <v>5.8922513231103271E-2</v>
      </c>
      <c r="W303" s="2">
        <f t="shared" si="19"/>
        <v>2.5304202288867778E-2</v>
      </c>
      <c r="X303" s="2">
        <f t="shared" si="19"/>
        <v>3.1899398380603426E-2</v>
      </c>
      <c r="Y303" s="2">
        <f t="shared" si="19"/>
        <v>6.6404306328312302E-3</v>
      </c>
      <c r="Z303" s="2">
        <f t="shared" si="18"/>
        <v>4.2068123218889945E-3</v>
      </c>
      <c r="AA303" s="2">
        <f t="shared" si="17"/>
        <v>1.7315782331388248E-2</v>
      </c>
      <c r="AB303" s="2">
        <f t="shared" si="17"/>
        <v>1.868186547247478E-2</v>
      </c>
      <c r="AC303" s="2">
        <f t="shared" si="17"/>
        <v>3.5563396209345455E-2</v>
      </c>
      <c r="AD303" s="2">
        <f t="shared" si="17"/>
        <v>6.5047270095444885E-3</v>
      </c>
      <c r="AE303" s="2">
        <f t="shared" si="17"/>
        <v>3.0669018862803637E-3</v>
      </c>
      <c r="AF303" s="2">
        <f t="shared" si="16"/>
        <v>1.0033021214999775E-2</v>
      </c>
    </row>
    <row r="304" spans="1:32">
      <c r="A304" s="1" t="s">
        <v>279</v>
      </c>
      <c r="B304" s="1" t="s">
        <v>65</v>
      </c>
      <c r="C304" s="1" t="s">
        <v>17</v>
      </c>
      <c r="D304" s="1">
        <v>153822</v>
      </c>
      <c r="E304" s="1">
        <v>139044</v>
      </c>
      <c r="F304" s="1">
        <v>1284</v>
      </c>
      <c r="G304" s="1">
        <v>164</v>
      </c>
      <c r="H304" s="1">
        <v>5362</v>
      </c>
      <c r="I304" s="1">
        <v>2420</v>
      </c>
      <c r="J304" s="1">
        <v>1675</v>
      </c>
      <c r="K304" s="1">
        <v>473</v>
      </c>
      <c r="L304" s="1">
        <v>225</v>
      </c>
      <c r="M304" s="1">
        <v>659</v>
      </c>
      <c r="N304" s="1">
        <v>776</v>
      </c>
      <c r="O304" s="1">
        <v>701</v>
      </c>
      <c r="P304" s="1">
        <v>514</v>
      </c>
      <c r="Q304" s="1">
        <v>161</v>
      </c>
      <c r="R304" s="1">
        <v>364</v>
      </c>
      <c r="S304" s="2">
        <f t="shared" si="19"/>
        <v>0.90392791668291916</v>
      </c>
      <c r="T304" s="2">
        <f t="shared" si="19"/>
        <v>8.3473105277528572E-3</v>
      </c>
      <c r="U304" s="2">
        <f t="shared" si="19"/>
        <v>1.0661673882799599E-3</v>
      </c>
      <c r="V304" s="2">
        <f t="shared" si="19"/>
        <v>3.4858472780226496E-2</v>
      </c>
      <c r="W304" s="2">
        <f t="shared" si="19"/>
        <v>1.5732469997789652E-2</v>
      </c>
      <c r="X304" s="2">
        <f t="shared" si="19"/>
        <v>1.0889209605908128E-2</v>
      </c>
      <c r="Y304" s="2">
        <f t="shared" si="19"/>
        <v>3.0749827722952503E-3</v>
      </c>
      <c r="Z304" s="2">
        <f t="shared" si="18"/>
        <v>1.4627296485548232E-3</v>
      </c>
      <c r="AA304" s="2">
        <f t="shared" si="17"/>
        <v>4.2841726151005705E-3</v>
      </c>
      <c r="AB304" s="2">
        <f t="shared" si="17"/>
        <v>5.0447920323490785E-3</v>
      </c>
      <c r="AC304" s="2">
        <f t="shared" si="17"/>
        <v>4.5572154828308047E-3</v>
      </c>
      <c r="AD304" s="2">
        <f t="shared" si="17"/>
        <v>3.3415246193652403E-3</v>
      </c>
      <c r="AE304" s="2">
        <f t="shared" si="17"/>
        <v>1.0466643262992291E-3</v>
      </c>
      <c r="AF304" s="2">
        <f t="shared" si="16"/>
        <v>2.3663715203286915E-3</v>
      </c>
    </row>
    <row r="305" spans="1:32">
      <c r="A305" s="1" t="s">
        <v>257</v>
      </c>
      <c r="B305" s="1" t="s">
        <v>92</v>
      </c>
      <c r="C305" s="1" t="s">
        <v>21</v>
      </c>
      <c r="D305" s="1">
        <v>53553</v>
      </c>
      <c r="E305" s="1">
        <v>51603</v>
      </c>
      <c r="F305" s="1">
        <v>233</v>
      </c>
      <c r="G305" s="1">
        <v>21</v>
      </c>
      <c r="H305" s="1">
        <v>873</v>
      </c>
      <c r="I305" s="1">
        <v>402</v>
      </c>
      <c r="J305" s="1">
        <v>57</v>
      </c>
      <c r="K305" s="1">
        <v>4</v>
      </c>
      <c r="L305" s="1">
        <v>17</v>
      </c>
      <c r="M305" s="1">
        <v>93</v>
      </c>
      <c r="N305" s="1">
        <v>129</v>
      </c>
      <c r="O305" s="1">
        <v>26</v>
      </c>
      <c r="P305" s="1">
        <v>23</v>
      </c>
      <c r="Q305" s="1">
        <v>10</v>
      </c>
      <c r="R305" s="1">
        <v>62</v>
      </c>
      <c r="S305" s="2">
        <f t="shared" si="19"/>
        <v>0.96358747409108736</v>
      </c>
      <c r="T305" s="2">
        <f t="shared" si="19"/>
        <v>4.3508300188598208E-3</v>
      </c>
      <c r="U305" s="2">
        <f t="shared" si="19"/>
        <v>3.9213489440367486E-4</v>
      </c>
      <c r="V305" s="2">
        <f t="shared" si="19"/>
        <v>1.6301607753067056E-2</v>
      </c>
      <c r="W305" s="2">
        <f t="shared" si="19"/>
        <v>7.506582264298919E-3</v>
      </c>
      <c r="X305" s="2">
        <f t="shared" si="19"/>
        <v>1.0643661419528318E-3</v>
      </c>
      <c r="Y305" s="2">
        <f t="shared" si="19"/>
        <v>7.4692360838795214E-5</v>
      </c>
      <c r="Z305" s="2">
        <f t="shared" si="18"/>
        <v>3.1744253356487964E-4</v>
      </c>
      <c r="AA305" s="2">
        <f t="shared" si="17"/>
        <v>1.7365973895019887E-3</v>
      </c>
      <c r="AB305" s="2">
        <f t="shared" si="17"/>
        <v>2.4088286370511458E-3</v>
      </c>
      <c r="AC305" s="2">
        <f t="shared" si="17"/>
        <v>4.8550034545216886E-4</v>
      </c>
      <c r="AD305" s="2">
        <f t="shared" si="17"/>
        <v>4.2948107482307249E-4</v>
      </c>
      <c r="AE305" s="2">
        <f t="shared" si="17"/>
        <v>1.8673090209698803E-4</v>
      </c>
      <c r="AF305" s="2">
        <f t="shared" si="16"/>
        <v>1.1577315930013257E-3</v>
      </c>
    </row>
    <row r="306" spans="1:32">
      <c r="A306" s="1" t="s">
        <v>267</v>
      </c>
      <c r="B306" s="1" t="s">
        <v>92</v>
      </c>
      <c r="C306" s="1" t="s">
        <v>21</v>
      </c>
      <c r="D306" s="1">
        <v>99264</v>
      </c>
      <c r="E306" s="1">
        <v>95011</v>
      </c>
      <c r="F306" s="1">
        <v>500</v>
      </c>
      <c r="G306" s="1">
        <v>104</v>
      </c>
      <c r="H306" s="1">
        <v>1669</v>
      </c>
      <c r="I306" s="1">
        <v>770</v>
      </c>
      <c r="J306" s="1">
        <v>242</v>
      </c>
      <c r="K306" s="1">
        <v>59</v>
      </c>
      <c r="L306" s="1">
        <v>87</v>
      </c>
      <c r="M306" s="1">
        <v>242</v>
      </c>
      <c r="N306" s="1">
        <v>304</v>
      </c>
      <c r="O306" s="1">
        <v>111</v>
      </c>
      <c r="P306" s="1">
        <v>43</v>
      </c>
      <c r="Q306" s="1">
        <v>15</v>
      </c>
      <c r="R306" s="1">
        <v>107</v>
      </c>
      <c r="S306" s="2">
        <f t="shared" si="19"/>
        <v>0.95715465828497748</v>
      </c>
      <c r="T306" s="2">
        <f t="shared" si="19"/>
        <v>5.0370728562217923E-3</v>
      </c>
      <c r="U306" s="2">
        <f t="shared" si="19"/>
        <v>1.0477111540941329E-3</v>
      </c>
      <c r="V306" s="2">
        <f t="shared" si="19"/>
        <v>1.6813749194068344E-2</v>
      </c>
      <c r="W306" s="2">
        <f t="shared" si="19"/>
        <v>7.7570921985815602E-3</v>
      </c>
      <c r="X306" s="2">
        <f t="shared" si="19"/>
        <v>2.4379432624113476E-3</v>
      </c>
      <c r="Y306" s="2">
        <f t="shared" si="19"/>
        <v>5.943745970341715E-4</v>
      </c>
      <c r="Z306" s="2">
        <f t="shared" si="18"/>
        <v>8.7645067698259192E-4</v>
      </c>
      <c r="AA306" s="2">
        <f t="shared" si="17"/>
        <v>2.4379432624113476E-3</v>
      </c>
      <c r="AB306" s="2">
        <f t="shared" si="17"/>
        <v>3.0625402965828497E-3</v>
      </c>
      <c r="AC306" s="2">
        <f t="shared" si="17"/>
        <v>1.1182301740812379E-3</v>
      </c>
      <c r="AD306" s="2">
        <f t="shared" si="17"/>
        <v>4.3318826563507415E-4</v>
      </c>
      <c r="AE306" s="2">
        <f t="shared" si="17"/>
        <v>1.5111218568665378E-4</v>
      </c>
      <c r="AF306" s="2">
        <f t="shared" si="16"/>
        <v>1.0779335912314636E-3</v>
      </c>
    </row>
    <row r="307" spans="1:32">
      <c r="A307" s="1" t="s">
        <v>179</v>
      </c>
      <c r="B307" s="1" t="s">
        <v>33</v>
      </c>
      <c r="C307" s="1" t="s">
        <v>39</v>
      </c>
      <c r="D307" s="1">
        <v>110685</v>
      </c>
      <c r="E307" s="1">
        <v>105775</v>
      </c>
      <c r="F307" s="1">
        <v>584</v>
      </c>
      <c r="G307" s="1">
        <v>8</v>
      </c>
      <c r="H307" s="1">
        <v>2236</v>
      </c>
      <c r="I307" s="1">
        <v>866</v>
      </c>
      <c r="J307" s="1">
        <v>411</v>
      </c>
      <c r="K307" s="1">
        <v>85</v>
      </c>
      <c r="L307" s="1">
        <v>13</v>
      </c>
      <c r="M307" s="1">
        <v>190</v>
      </c>
      <c r="N307" s="1">
        <v>214</v>
      </c>
      <c r="O307" s="1">
        <v>115</v>
      </c>
      <c r="P307" s="1">
        <v>48</v>
      </c>
      <c r="Q307" s="1">
        <v>11</v>
      </c>
      <c r="R307" s="1">
        <v>129</v>
      </c>
      <c r="S307" s="2">
        <f t="shared" si="19"/>
        <v>0.95563987893571845</v>
      </c>
      <c r="T307" s="2">
        <f t="shared" si="19"/>
        <v>5.2762343587658671E-3</v>
      </c>
      <c r="U307" s="2">
        <f t="shared" si="19"/>
        <v>7.22771829967927E-5</v>
      </c>
      <c r="V307" s="2">
        <f t="shared" si="19"/>
        <v>2.0201472647603559E-2</v>
      </c>
      <c r="W307" s="2">
        <f t="shared" si="19"/>
        <v>7.8240050594028093E-3</v>
      </c>
      <c r="X307" s="2">
        <f t="shared" si="19"/>
        <v>3.713240276460225E-3</v>
      </c>
      <c r="Y307" s="2">
        <f t="shared" si="19"/>
        <v>7.6794506934092246E-4</v>
      </c>
      <c r="Z307" s="2">
        <f t="shared" si="18"/>
        <v>1.1745042236978813E-4</v>
      </c>
      <c r="AA307" s="2">
        <f t="shared" si="17"/>
        <v>1.7165830961738265E-3</v>
      </c>
      <c r="AB307" s="2">
        <f t="shared" si="17"/>
        <v>1.9334146451642047E-3</v>
      </c>
      <c r="AC307" s="2">
        <f t="shared" si="17"/>
        <v>1.0389845055788951E-3</v>
      </c>
      <c r="AD307" s="2">
        <f t="shared" si="17"/>
        <v>4.336630979807562E-4</v>
      </c>
      <c r="AE307" s="2">
        <f t="shared" si="17"/>
        <v>9.9381126620589965E-5</v>
      </c>
      <c r="AF307" s="2">
        <f t="shared" si="16"/>
        <v>1.1654695758232822E-3</v>
      </c>
    </row>
    <row r="308" spans="1:32">
      <c r="A308" s="1" t="s">
        <v>175</v>
      </c>
      <c r="B308" s="1" t="s">
        <v>23</v>
      </c>
      <c r="C308" s="1" t="s">
        <v>21</v>
      </c>
      <c r="D308" s="1">
        <v>89250</v>
      </c>
      <c r="E308" s="1">
        <v>85977</v>
      </c>
      <c r="F308" s="1">
        <v>411</v>
      </c>
      <c r="G308" s="1">
        <v>161</v>
      </c>
      <c r="H308" s="1">
        <v>1051</v>
      </c>
      <c r="I308" s="1">
        <v>630</v>
      </c>
      <c r="J308" s="1">
        <v>370</v>
      </c>
      <c r="K308" s="1">
        <v>64</v>
      </c>
      <c r="L308" s="1">
        <v>0</v>
      </c>
      <c r="M308" s="1">
        <v>130</v>
      </c>
      <c r="N308" s="1">
        <v>164</v>
      </c>
      <c r="O308" s="1">
        <v>127</v>
      </c>
      <c r="P308" s="1">
        <v>74</v>
      </c>
      <c r="Q308" s="1">
        <v>23</v>
      </c>
      <c r="R308" s="1">
        <v>68</v>
      </c>
      <c r="S308" s="2">
        <f t="shared" si="19"/>
        <v>0.96332773109243697</v>
      </c>
      <c r="T308" s="2">
        <f t="shared" si="19"/>
        <v>4.6050420168067228E-3</v>
      </c>
      <c r="U308" s="2">
        <f t="shared" si="19"/>
        <v>1.8039215686274509E-3</v>
      </c>
      <c r="V308" s="2">
        <f t="shared" si="19"/>
        <v>1.1775910364145659E-2</v>
      </c>
      <c r="W308" s="2">
        <f t="shared" si="19"/>
        <v>7.058823529411765E-3</v>
      </c>
      <c r="X308" s="2">
        <f t="shared" si="19"/>
        <v>4.145658263305322E-3</v>
      </c>
      <c r="Y308" s="2">
        <f t="shared" si="19"/>
        <v>7.1708683473389358E-4</v>
      </c>
      <c r="Z308" s="2">
        <f t="shared" si="18"/>
        <v>0</v>
      </c>
      <c r="AA308" s="2">
        <f t="shared" si="17"/>
        <v>1.4565826330532213E-3</v>
      </c>
      <c r="AB308" s="2">
        <f t="shared" si="17"/>
        <v>1.8375350140056022E-3</v>
      </c>
      <c r="AC308" s="2">
        <f t="shared" si="17"/>
        <v>1.42296918767507E-3</v>
      </c>
      <c r="AD308" s="2">
        <f t="shared" si="17"/>
        <v>8.2913165266106439E-4</v>
      </c>
      <c r="AE308" s="2">
        <f t="shared" si="17"/>
        <v>2.5770308123249298E-4</v>
      </c>
      <c r="AF308" s="2">
        <f t="shared" si="16"/>
        <v>7.6190476190476193E-4</v>
      </c>
    </row>
    <row r="309" spans="1:32">
      <c r="A309" s="1" t="s">
        <v>287</v>
      </c>
      <c r="B309" s="1" t="s">
        <v>65</v>
      </c>
      <c r="C309" s="1" t="s">
        <v>21</v>
      </c>
      <c r="D309" s="1">
        <v>104779</v>
      </c>
      <c r="E309" s="1">
        <v>96995</v>
      </c>
      <c r="F309" s="1">
        <v>708</v>
      </c>
      <c r="G309" s="1">
        <v>182</v>
      </c>
      <c r="H309" s="1">
        <v>3584</v>
      </c>
      <c r="I309" s="1">
        <v>1263</v>
      </c>
      <c r="J309" s="1">
        <v>354</v>
      </c>
      <c r="K309" s="1">
        <v>95</v>
      </c>
      <c r="L309" s="1">
        <v>152</v>
      </c>
      <c r="M309" s="1">
        <v>310</v>
      </c>
      <c r="N309" s="1">
        <v>513</v>
      </c>
      <c r="O309" s="1">
        <v>270</v>
      </c>
      <c r="P309" s="1">
        <v>109</v>
      </c>
      <c r="Q309" s="1">
        <v>58</v>
      </c>
      <c r="R309" s="1">
        <v>186</v>
      </c>
      <c r="S309" s="2">
        <f t="shared" si="19"/>
        <v>0.9257103045457582</v>
      </c>
      <c r="T309" s="2">
        <f t="shared" si="19"/>
        <v>6.7570791857146945E-3</v>
      </c>
      <c r="U309" s="2">
        <f t="shared" si="19"/>
        <v>1.7369892822034949E-3</v>
      </c>
      <c r="V309" s="2">
        <f t="shared" si="19"/>
        <v>3.4205327403391904E-2</v>
      </c>
      <c r="W309" s="2">
        <f t="shared" si="19"/>
        <v>1.2053942106719858E-2</v>
      </c>
      <c r="X309" s="2">
        <f t="shared" si="19"/>
        <v>3.3785395928573473E-3</v>
      </c>
      <c r="Y309" s="2">
        <f t="shared" si="19"/>
        <v>9.0667022972160452E-4</v>
      </c>
      <c r="Z309" s="2">
        <f t="shared" si="18"/>
        <v>1.4506723675545671E-3</v>
      </c>
      <c r="AA309" s="2">
        <f t="shared" si="17"/>
        <v>2.9586081180389199E-3</v>
      </c>
      <c r="AB309" s="2">
        <f t="shared" si="17"/>
        <v>4.8960192404966648E-3</v>
      </c>
      <c r="AC309" s="2">
        <f t="shared" si="17"/>
        <v>2.5768522318403496E-3</v>
      </c>
      <c r="AD309" s="2">
        <f t="shared" si="17"/>
        <v>1.0402847898911042E-3</v>
      </c>
      <c r="AE309" s="2">
        <f t="shared" si="17"/>
        <v>5.5354603498792697E-4</v>
      </c>
      <c r="AF309" s="2">
        <f t="shared" si="16"/>
        <v>1.7751648708233521E-3</v>
      </c>
    </row>
    <row r="310" spans="1:32">
      <c r="A310" s="1" t="s">
        <v>166</v>
      </c>
      <c r="B310" s="1" t="s">
        <v>92</v>
      </c>
      <c r="C310" s="1" t="s">
        <v>21</v>
      </c>
      <c r="D310" s="1">
        <v>34675</v>
      </c>
      <c r="E310" s="1">
        <v>33229</v>
      </c>
      <c r="F310" s="1">
        <v>153</v>
      </c>
      <c r="G310" s="1">
        <v>14</v>
      </c>
      <c r="H310" s="1">
        <v>832</v>
      </c>
      <c r="I310" s="1">
        <v>208</v>
      </c>
      <c r="J310" s="1">
        <v>32</v>
      </c>
      <c r="K310" s="1">
        <v>2</v>
      </c>
      <c r="L310" s="1">
        <v>25</v>
      </c>
      <c r="M310" s="1">
        <v>26</v>
      </c>
      <c r="N310" s="1">
        <v>107</v>
      </c>
      <c r="O310" s="1">
        <v>10</v>
      </c>
      <c r="P310" s="1">
        <v>7</v>
      </c>
      <c r="Q310" s="1">
        <v>3</v>
      </c>
      <c r="R310" s="1">
        <v>27</v>
      </c>
      <c r="S310" s="2">
        <f t="shared" si="19"/>
        <v>0.95829848594087963</v>
      </c>
      <c r="T310" s="2">
        <f t="shared" si="19"/>
        <v>4.4124008651766399E-3</v>
      </c>
      <c r="U310" s="2">
        <f t="shared" si="19"/>
        <v>4.0374909877433307E-4</v>
      </c>
      <c r="V310" s="2">
        <f t="shared" si="19"/>
        <v>2.3994232155731796E-2</v>
      </c>
      <c r="W310" s="2">
        <f t="shared" si="19"/>
        <v>5.9985580389329491E-3</v>
      </c>
      <c r="X310" s="2">
        <f t="shared" si="19"/>
        <v>9.2285508291276139E-4</v>
      </c>
      <c r="Y310" s="2">
        <f t="shared" si="19"/>
        <v>5.7678442682047587E-5</v>
      </c>
      <c r="Z310" s="2">
        <f t="shared" si="18"/>
        <v>7.2098053352559477E-4</v>
      </c>
      <c r="AA310" s="2">
        <f t="shared" si="17"/>
        <v>7.4981975486661863E-4</v>
      </c>
      <c r="AB310" s="2">
        <f t="shared" si="17"/>
        <v>3.0857966834895458E-3</v>
      </c>
      <c r="AC310" s="2">
        <f t="shared" si="17"/>
        <v>2.8839221341023794E-4</v>
      </c>
      <c r="AD310" s="2">
        <f t="shared" si="17"/>
        <v>2.0187454938716654E-4</v>
      </c>
      <c r="AE310" s="2">
        <f t="shared" si="17"/>
        <v>8.6517664023071377E-5</v>
      </c>
      <c r="AF310" s="2">
        <f t="shared" si="16"/>
        <v>7.7865897620764239E-4</v>
      </c>
    </row>
    <row r="311" spans="1:32">
      <c r="A311" s="1" t="s">
        <v>350</v>
      </c>
      <c r="B311" s="1" t="s">
        <v>77</v>
      </c>
      <c r="C311" s="1" t="s">
        <v>31</v>
      </c>
      <c r="D311" s="1">
        <v>219396</v>
      </c>
      <c r="E311" s="1">
        <v>77334</v>
      </c>
      <c r="F311" s="1">
        <v>4960</v>
      </c>
      <c r="G311" s="1">
        <v>76</v>
      </c>
      <c r="H311" s="1">
        <v>52960</v>
      </c>
      <c r="I311" s="1">
        <v>11395</v>
      </c>
      <c r="J311" s="1">
        <v>7213</v>
      </c>
      <c r="K311" s="1">
        <v>2328</v>
      </c>
      <c r="L311" s="1">
        <v>6299</v>
      </c>
      <c r="M311" s="1">
        <v>5917</v>
      </c>
      <c r="N311" s="1">
        <v>10105</v>
      </c>
      <c r="O311" s="1">
        <v>9141</v>
      </c>
      <c r="P311" s="1">
        <v>4449</v>
      </c>
      <c r="Q311" s="1">
        <v>2882</v>
      </c>
      <c r="R311" s="1">
        <v>24337</v>
      </c>
      <c r="S311" s="2">
        <f t="shared" si="19"/>
        <v>0.35248591587813816</v>
      </c>
      <c r="T311" s="2">
        <f t="shared" si="19"/>
        <v>2.2607522470783424E-2</v>
      </c>
      <c r="U311" s="2">
        <f t="shared" si="19"/>
        <v>3.4640558624587502E-4</v>
      </c>
      <c r="V311" s="2">
        <f t="shared" si="19"/>
        <v>0.24138999799449398</v>
      </c>
      <c r="W311" s="2">
        <f t="shared" si="19"/>
        <v>5.1938048095680867E-2</v>
      </c>
      <c r="X311" s="2">
        <f t="shared" si="19"/>
        <v>3.2876624915677589E-2</v>
      </c>
      <c r="Y311" s="2">
        <f t="shared" si="19"/>
        <v>1.0610950062899962E-2</v>
      </c>
      <c r="Z311" s="2">
        <f t="shared" si="18"/>
        <v>2.8710641944246933E-2</v>
      </c>
      <c r="AA311" s="2">
        <f t="shared" si="17"/>
        <v>2.6969498076537403E-2</v>
      </c>
      <c r="AB311" s="2">
        <f t="shared" si="17"/>
        <v>4.605826906598115E-2</v>
      </c>
      <c r="AC311" s="2">
        <f t="shared" si="17"/>
        <v>4.1664387682546628E-2</v>
      </c>
      <c r="AD311" s="2">
        <f t="shared" si="17"/>
        <v>2.0278400700103921E-2</v>
      </c>
      <c r="AE311" s="2">
        <f t="shared" si="17"/>
        <v>1.3136064467902787E-2</v>
      </c>
      <c r="AF311" s="2">
        <f t="shared" si="17"/>
        <v>0.11092727305876132</v>
      </c>
    </row>
    <row r="312" spans="1:32">
      <c r="A312" s="1" t="s">
        <v>130</v>
      </c>
      <c r="B312" s="1" t="s">
        <v>92</v>
      </c>
      <c r="C312" s="1" t="s">
        <v>24</v>
      </c>
      <c r="D312" s="1">
        <v>65167</v>
      </c>
      <c r="E312" s="1">
        <v>61860</v>
      </c>
      <c r="F312" s="1">
        <v>298</v>
      </c>
      <c r="G312" s="1">
        <v>48</v>
      </c>
      <c r="H312" s="1">
        <v>1274</v>
      </c>
      <c r="I312" s="1">
        <v>653</v>
      </c>
      <c r="J312" s="1">
        <v>97</v>
      </c>
      <c r="K312" s="1">
        <v>21</v>
      </c>
      <c r="L312" s="1">
        <v>93</v>
      </c>
      <c r="M312" s="1">
        <v>173</v>
      </c>
      <c r="N312" s="1">
        <v>256</v>
      </c>
      <c r="O312" s="1">
        <v>153</v>
      </c>
      <c r="P312" s="1">
        <v>125</v>
      </c>
      <c r="Q312" s="1">
        <v>43</v>
      </c>
      <c r="R312" s="1">
        <v>73</v>
      </c>
      <c r="S312" s="2">
        <f t="shared" si="19"/>
        <v>0.94925345650405879</v>
      </c>
      <c r="T312" s="2">
        <f t="shared" si="19"/>
        <v>4.5728666349532741E-3</v>
      </c>
      <c r="U312" s="2">
        <f t="shared" si="19"/>
        <v>7.3656912240858106E-4</v>
      </c>
      <c r="V312" s="2">
        <f t="shared" si="19"/>
        <v>1.9549772123927753E-2</v>
      </c>
      <c r="W312" s="2">
        <f t="shared" si="19"/>
        <v>1.0020409102766737E-2</v>
      </c>
      <c r="X312" s="2">
        <f t="shared" si="19"/>
        <v>1.4884834348673408E-3</v>
      </c>
      <c r="Y312" s="2">
        <f t="shared" si="19"/>
        <v>3.2224899105375422E-4</v>
      </c>
      <c r="Z312" s="2">
        <f t="shared" si="18"/>
        <v>1.4271026746666257E-3</v>
      </c>
      <c r="AA312" s="2">
        <f t="shared" si="17"/>
        <v>2.6547178786809275E-3</v>
      </c>
      <c r="AB312" s="2">
        <f t="shared" si="17"/>
        <v>3.9283686528457651E-3</v>
      </c>
      <c r="AC312" s="2">
        <f t="shared" si="17"/>
        <v>2.3478140776773521E-3</v>
      </c>
      <c r="AD312" s="2">
        <f t="shared" si="17"/>
        <v>1.9181487562723463E-3</v>
      </c>
      <c r="AE312" s="2">
        <f t="shared" si="17"/>
        <v>6.5984317215768721E-4</v>
      </c>
      <c r="AF312" s="2">
        <f t="shared" si="17"/>
        <v>1.1201988736630503E-3</v>
      </c>
    </row>
    <row r="313" spans="1:32">
      <c r="A313" s="1" t="s">
        <v>80</v>
      </c>
      <c r="B313" s="1" t="s">
        <v>33</v>
      </c>
      <c r="C313" s="1" t="s">
        <v>31</v>
      </c>
      <c r="D313" s="1">
        <v>317849</v>
      </c>
      <c r="E313" s="1">
        <v>303519</v>
      </c>
      <c r="F313" s="1">
        <v>1459</v>
      </c>
      <c r="G313" s="1">
        <v>151</v>
      </c>
      <c r="H313" s="1">
        <v>4064</v>
      </c>
      <c r="I313" s="1">
        <v>2756</v>
      </c>
      <c r="J313" s="1">
        <v>1019</v>
      </c>
      <c r="K313" s="1">
        <v>676</v>
      </c>
      <c r="L313" s="1">
        <v>109</v>
      </c>
      <c r="M313" s="1">
        <v>891</v>
      </c>
      <c r="N313" s="1">
        <v>824</v>
      </c>
      <c r="O313" s="1">
        <v>1310</v>
      </c>
      <c r="P313" s="1">
        <v>216</v>
      </c>
      <c r="Q313" s="1">
        <v>152</v>
      </c>
      <c r="R313" s="1">
        <v>703</v>
      </c>
      <c r="S313" s="2">
        <f t="shared" si="19"/>
        <v>0.95491569896397344</v>
      </c>
      <c r="T313" s="2">
        <f t="shared" si="19"/>
        <v>4.5902299519583198E-3</v>
      </c>
      <c r="U313" s="2">
        <f t="shared" si="19"/>
        <v>4.7506835006559721E-4</v>
      </c>
      <c r="V313" s="2">
        <f t="shared" si="19"/>
        <v>1.2785945527593292E-2</v>
      </c>
      <c r="W313" s="2">
        <f t="shared" si="19"/>
        <v>8.6707839257005679E-3</v>
      </c>
      <c r="X313" s="2">
        <f t="shared" si="19"/>
        <v>3.2059248259393609E-3</v>
      </c>
      <c r="Y313" s="2">
        <f t="shared" si="19"/>
        <v>2.1267960572473091E-3</v>
      </c>
      <c r="Z313" s="2">
        <f t="shared" si="18"/>
        <v>3.4293013349106024E-4</v>
      </c>
      <c r="AA313" s="2">
        <f t="shared" si="17"/>
        <v>2.8032178801883911E-3</v>
      </c>
      <c r="AB313" s="2">
        <f t="shared" si="17"/>
        <v>2.5924259632718683E-3</v>
      </c>
      <c r="AC313" s="2">
        <f t="shared" si="17"/>
        <v>4.1214538979200818E-3</v>
      </c>
      <c r="AD313" s="2">
        <f t="shared" si="17"/>
        <v>6.7956797095476153E-4</v>
      </c>
      <c r="AE313" s="2">
        <f t="shared" si="17"/>
        <v>4.7821449807927663E-4</v>
      </c>
      <c r="AF313" s="2">
        <f t="shared" si="17"/>
        <v>2.2117420536166546E-3</v>
      </c>
    </row>
    <row r="314" spans="1:32">
      <c r="A314" s="1" t="s">
        <v>250</v>
      </c>
      <c r="B314" s="1" t="s">
        <v>92</v>
      </c>
      <c r="C314" s="1" t="s">
        <v>31</v>
      </c>
      <c r="D314" s="1">
        <v>470981</v>
      </c>
      <c r="E314" s="1">
        <v>439725</v>
      </c>
      <c r="F314" s="1">
        <v>2381</v>
      </c>
      <c r="G314" s="1">
        <v>757</v>
      </c>
      <c r="H314" s="1">
        <v>12108</v>
      </c>
      <c r="I314" s="1">
        <v>5568</v>
      </c>
      <c r="J314" s="1">
        <v>1547</v>
      </c>
      <c r="K314" s="1">
        <v>215</v>
      </c>
      <c r="L314" s="1">
        <v>595</v>
      </c>
      <c r="M314" s="1">
        <v>1210</v>
      </c>
      <c r="N314" s="1">
        <v>2611</v>
      </c>
      <c r="O314" s="1">
        <v>1418</v>
      </c>
      <c r="P314" s="1">
        <v>1151</v>
      </c>
      <c r="Q314" s="1">
        <v>659</v>
      </c>
      <c r="R314" s="1">
        <v>1036</v>
      </c>
      <c r="S314" s="2">
        <f t="shared" si="19"/>
        <v>0.93363638872905697</v>
      </c>
      <c r="T314" s="2">
        <f t="shared" si="19"/>
        <v>5.0554056320743302E-3</v>
      </c>
      <c r="U314" s="2">
        <f t="shared" si="19"/>
        <v>1.6072835209912926E-3</v>
      </c>
      <c r="V314" s="2">
        <f t="shared" si="19"/>
        <v>2.5708043424257029E-2</v>
      </c>
      <c r="W314" s="2">
        <f t="shared" si="19"/>
        <v>1.18221329522847E-2</v>
      </c>
      <c r="X314" s="2">
        <f t="shared" si="19"/>
        <v>3.2846335627127209E-3</v>
      </c>
      <c r="Y314" s="2">
        <f t="shared" si="19"/>
        <v>4.5649399869633807E-4</v>
      </c>
      <c r="Z314" s="2">
        <f t="shared" si="18"/>
        <v>1.2633206010433543E-3</v>
      </c>
      <c r="AA314" s="2">
        <f t="shared" si="17"/>
        <v>2.5691057601049724E-3</v>
      </c>
      <c r="AB314" s="2">
        <f t="shared" si="17"/>
        <v>5.5437480492843659E-3</v>
      </c>
      <c r="AC314" s="2">
        <f t="shared" si="17"/>
        <v>3.010737163494918E-3</v>
      </c>
      <c r="AD314" s="2">
        <f t="shared" si="17"/>
        <v>2.4438353139510935E-3</v>
      </c>
      <c r="AE314" s="2">
        <f t="shared" si="17"/>
        <v>1.399207186701799E-3</v>
      </c>
      <c r="AF314" s="2">
        <f t="shared" si="17"/>
        <v>2.1996641053460757E-3</v>
      </c>
    </row>
    <row r="315" spans="1:32">
      <c r="A315" s="1" t="s">
        <v>335</v>
      </c>
      <c r="B315" s="1" t="s">
        <v>65</v>
      </c>
      <c r="C315" s="1" t="s">
        <v>39</v>
      </c>
      <c r="D315" s="1">
        <v>116595</v>
      </c>
      <c r="E315" s="1">
        <v>107070</v>
      </c>
      <c r="F315" s="1">
        <v>733</v>
      </c>
      <c r="G315" s="1">
        <v>263</v>
      </c>
      <c r="H315" s="1">
        <v>3511</v>
      </c>
      <c r="I315" s="1">
        <v>1626</v>
      </c>
      <c r="J315" s="1">
        <v>665</v>
      </c>
      <c r="K315" s="1">
        <v>92</v>
      </c>
      <c r="L315" s="1">
        <v>222</v>
      </c>
      <c r="M315" s="1">
        <v>745</v>
      </c>
      <c r="N315" s="1">
        <v>915</v>
      </c>
      <c r="O315" s="1">
        <v>250</v>
      </c>
      <c r="P315" s="1">
        <v>147</v>
      </c>
      <c r="Q315" s="1">
        <v>60</v>
      </c>
      <c r="R315" s="1">
        <v>296</v>
      </c>
      <c r="S315" s="2">
        <f t="shared" si="19"/>
        <v>0.91830695998970802</v>
      </c>
      <c r="T315" s="2">
        <f t="shared" si="19"/>
        <v>6.2867189845190619E-3</v>
      </c>
      <c r="U315" s="2">
        <f t="shared" si="19"/>
        <v>2.2556713409665938E-3</v>
      </c>
      <c r="V315" s="2">
        <f t="shared" si="19"/>
        <v>3.0112783567048329E-2</v>
      </c>
      <c r="W315" s="2">
        <f t="shared" si="19"/>
        <v>1.394570950726875E-2</v>
      </c>
      <c r="X315" s="2">
        <f t="shared" si="19"/>
        <v>5.7035035807710454E-3</v>
      </c>
      <c r="Y315" s="2">
        <f t="shared" si="19"/>
        <v>7.8905613448261071E-4</v>
      </c>
      <c r="Z315" s="2">
        <f t="shared" si="18"/>
        <v>1.9040267592949954E-3</v>
      </c>
      <c r="AA315" s="2">
        <f t="shared" si="17"/>
        <v>6.3896393498863585E-3</v>
      </c>
      <c r="AB315" s="2">
        <f t="shared" si="17"/>
        <v>7.8476778592564012E-3</v>
      </c>
      <c r="AC315" s="2">
        <f t="shared" si="17"/>
        <v>2.1441742784853554E-3</v>
      </c>
      <c r="AD315" s="2">
        <f t="shared" si="17"/>
        <v>1.260774475749389E-3</v>
      </c>
      <c r="AE315" s="2">
        <f t="shared" si="17"/>
        <v>5.1460182683648529E-4</v>
      </c>
      <c r="AF315" s="2">
        <f t="shared" si="17"/>
        <v>2.5387023457266607E-3</v>
      </c>
    </row>
    <row r="316" spans="1:32">
      <c r="A316" s="1" t="s">
        <v>327</v>
      </c>
      <c r="B316" s="1" t="s">
        <v>65</v>
      </c>
      <c r="C316" s="1" t="s">
        <v>24</v>
      </c>
      <c r="D316" s="1">
        <v>144560</v>
      </c>
      <c r="E316" s="1">
        <v>112081</v>
      </c>
      <c r="F316" s="1">
        <v>2055</v>
      </c>
      <c r="G316" s="1">
        <v>219</v>
      </c>
      <c r="H316" s="1">
        <v>10150</v>
      </c>
      <c r="I316" s="1">
        <v>3315</v>
      </c>
      <c r="J316" s="1">
        <v>5860</v>
      </c>
      <c r="K316" s="1">
        <v>4238</v>
      </c>
      <c r="L316" s="1">
        <v>393</v>
      </c>
      <c r="M316" s="1">
        <v>1071</v>
      </c>
      <c r="N316" s="1">
        <v>2286</v>
      </c>
      <c r="O316" s="1">
        <v>1039</v>
      </c>
      <c r="P316" s="1">
        <v>473</v>
      </c>
      <c r="Q316" s="1">
        <v>213</v>
      </c>
      <c r="R316" s="1">
        <v>1167</v>
      </c>
      <c r="S316" s="2">
        <f t="shared" si="19"/>
        <v>0.77532512451577196</v>
      </c>
      <c r="T316" s="2">
        <f t="shared" si="19"/>
        <v>1.4215550636413946E-2</v>
      </c>
      <c r="U316" s="2">
        <f t="shared" si="19"/>
        <v>1.5149418926397344E-3</v>
      </c>
      <c r="V316" s="2">
        <f t="shared" si="19"/>
        <v>7.0213060320973991E-2</v>
      </c>
      <c r="W316" s="2">
        <f t="shared" si="19"/>
        <v>2.2931654676258992E-2</v>
      </c>
      <c r="X316" s="2">
        <f t="shared" si="19"/>
        <v>4.0536801328168233E-2</v>
      </c>
      <c r="Y316" s="2">
        <f t="shared" si="19"/>
        <v>2.9316546762589928E-2</v>
      </c>
      <c r="Z316" s="2">
        <f t="shared" si="18"/>
        <v>2.7185943552850028E-3</v>
      </c>
      <c r="AA316" s="2">
        <f t="shared" si="17"/>
        <v>7.4086884338682903E-3</v>
      </c>
      <c r="AB316" s="2">
        <f t="shared" si="17"/>
        <v>1.5813503043718872E-2</v>
      </c>
      <c r="AC316" s="2">
        <f t="shared" si="17"/>
        <v>7.1873270614277807E-3</v>
      </c>
      <c r="AD316" s="2">
        <f t="shared" si="17"/>
        <v>3.2719977863862756E-3</v>
      </c>
      <c r="AE316" s="2">
        <f t="shared" si="17"/>
        <v>1.473436635307139E-3</v>
      </c>
      <c r="AF316" s="2">
        <f t="shared" si="17"/>
        <v>8.0727725511898166E-3</v>
      </c>
    </row>
    <row r="317" spans="1:32">
      <c r="A317" s="1" t="s">
        <v>174</v>
      </c>
      <c r="B317" s="1" t="s">
        <v>33</v>
      </c>
      <c r="C317" s="1" t="s">
        <v>19</v>
      </c>
      <c r="D317" s="1">
        <v>319783</v>
      </c>
      <c r="E317" s="1">
        <v>303682</v>
      </c>
      <c r="F317" s="1">
        <v>2667</v>
      </c>
      <c r="G317" s="1">
        <v>77</v>
      </c>
      <c r="H317" s="1">
        <v>3730</v>
      </c>
      <c r="I317" s="1">
        <v>3286</v>
      </c>
      <c r="J317" s="1">
        <v>1344</v>
      </c>
      <c r="K317" s="1">
        <v>226</v>
      </c>
      <c r="L317" s="1">
        <v>851</v>
      </c>
      <c r="M317" s="1">
        <v>1653</v>
      </c>
      <c r="N317" s="1">
        <v>1042</v>
      </c>
      <c r="O317" s="1">
        <v>389</v>
      </c>
      <c r="P317" s="1">
        <v>189</v>
      </c>
      <c r="Q317" s="1">
        <v>117</v>
      </c>
      <c r="R317" s="1">
        <v>530</v>
      </c>
      <c r="S317" s="2">
        <f t="shared" si="19"/>
        <v>0.94965023156327888</v>
      </c>
      <c r="T317" s="2">
        <f t="shared" si="19"/>
        <v>8.340030583239259E-3</v>
      </c>
      <c r="U317" s="2">
        <f t="shared" si="19"/>
        <v>2.4078828455546418E-4</v>
      </c>
      <c r="V317" s="2">
        <f t="shared" si="19"/>
        <v>1.1664159758336122E-2</v>
      </c>
      <c r="W317" s="2">
        <f t="shared" si="19"/>
        <v>1.02757182214189E-2</v>
      </c>
      <c r="X317" s="2">
        <f t="shared" si="19"/>
        <v>4.2028500576953747E-3</v>
      </c>
      <c r="Y317" s="2">
        <f t="shared" si="19"/>
        <v>7.0672925077318056E-4</v>
      </c>
      <c r="Z317" s="2">
        <f t="shared" si="18"/>
        <v>2.6611796124246753E-3</v>
      </c>
      <c r="AA317" s="2">
        <f t="shared" si="17"/>
        <v>5.1691303164958739E-3</v>
      </c>
      <c r="AB317" s="2">
        <f t="shared" si="17"/>
        <v>3.2584596429453723E-3</v>
      </c>
      <c r="AC317" s="2">
        <f t="shared" si="17"/>
        <v>1.2164499050918904E-3</v>
      </c>
      <c r="AD317" s="2">
        <f t="shared" si="17"/>
        <v>5.9102578936341211E-4</v>
      </c>
      <c r="AE317" s="2">
        <f t="shared" si="17"/>
        <v>3.6587310770115985E-4</v>
      </c>
      <c r="AF317" s="2">
        <f t="shared" si="17"/>
        <v>1.6573739066804676E-3</v>
      </c>
    </row>
    <row r="318" spans="1:32">
      <c r="A318" s="1" t="s">
        <v>326</v>
      </c>
      <c r="B318" s="1" t="s">
        <v>65</v>
      </c>
      <c r="C318" s="1" t="s">
        <v>31</v>
      </c>
      <c r="D318" s="1">
        <v>99198</v>
      </c>
      <c r="E318" s="1">
        <v>74335</v>
      </c>
      <c r="F318" s="1">
        <v>1089</v>
      </c>
      <c r="G318" s="1">
        <v>151</v>
      </c>
      <c r="H318" s="1">
        <v>7351</v>
      </c>
      <c r="I318" s="1">
        <v>2335</v>
      </c>
      <c r="J318" s="1">
        <v>2328</v>
      </c>
      <c r="K318" s="1">
        <v>5682</v>
      </c>
      <c r="L318" s="1">
        <v>450</v>
      </c>
      <c r="M318" s="1">
        <v>870</v>
      </c>
      <c r="N318" s="1">
        <v>2132</v>
      </c>
      <c r="O318" s="1">
        <v>1012</v>
      </c>
      <c r="P318" s="1">
        <v>270</v>
      </c>
      <c r="Q318" s="1">
        <v>101</v>
      </c>
      <c r="R318" s="1">
        <v>1092</v>
      </c>
      <c r="S318" s="2">
        <f t="shared" si="19"/>
        <v>0.74935986612633321</v>
      </c>
      <c r="T318" s="2">
        <f t="shared" si="19"/>
        <v>1.0978043912175649E-2</v>
      </c>
      <c r="U318" s="2">
        <f t="shared" si="19"/>
        <v>1.5222081090344563E-3</v>
      </c>
      <c r="V318" s="2">
        <f t="shared" si="19"/>
        <v>7.4104316619286681E-2</v>
      </c>
      <c r="W318" s="2">
        <f t="shared" si="19"/>
        <v>2.3538781023810965E-2</v>
      </c>
      <c r="X318" s="2">
        <f t="shared" si="19"/>
        <v>2.3468215084981554E-2</v>
      </c>
      <c r="Y318" s="2">
        <f t="shared" si="19"/>
        <v>5.7279380632674043E-2</v>
      </c>
      <c r="Z318" s="2">
        <f t="shared" si="18"/>
        <v>4.5363817818907639E-3</v>
      </c>
      <c r="AA318" s="2">
        <f t="shared" si="17"/>
        <v>8.7703381116554773E-3</v>
      </c>
      <c r="AB318" s="2">
        <f t="shared" si="17"/>
        <v>2.1492368797758021E-2</v>
      </c>
      <c r="AC318" s="2">
        <f t="shared" si="17"/>
        <v>1.0201818585052118E-2</v>
      </c>
      <c r="AD318" s="2">
        <f t="shared" si="17"/>
        <v>2.7218290691344584E-3</v>
      </c>
      <c r="AE318" s="2">
        <f t="shared" si="17"/>
        <v>1.0181656888243714E-3</v>
      </c>
      <c r="AF318" s="2">
        <f t="shared" si="17"/>
        <v>1.1008286457388253E-2</v>
      </c>
    </row>
    <row r="319" spans="1:32">
      <c r="A319" s="1" t="s">
        <v>331</v>
      </c>
      <c r="B319" s="1" t="s">
        <v>65</v>
      </c>
      <c r="C319" s="1" t="s">
        <v>19</v>
      </c>
      <c r="D319" s="1">
        <v>154380</v>
      </c>
      <c r="E319" s="1">
        <v>129119</v>
      </c>
      <c r="F319" s="1">
        <v>1367</v>
      </c>
      <c r="G319" s="1">
        <v>291</v>
      </c>
      <c r="H319" s="1">
        <v>5748</v>
      </c>
      <c r="I319" s="1">
        <v>3182</v>
      </c>
      <c r="J319" s="1">
        <v>5331</v>
      </c>
      <c r="K319" s="1">
        <v>2865</v>
      </c>
      <c r="L319" s="1">
        <v>222</v>
      </c>
      <c r="M319" s="1">
        <v>1203</v>
      </c>
      <c r="N319" s="1">
        <v>1817</v>
      </c>
      <c r="O319" s="1">
        <v>1203</v>
      </c>
      <c r="P319" s="1">
        <v>712</v>
      </c>
      <c r="Q319" s="1">
        <v>178</v>
      </c>
      <c r="R319" s="1">
        <v>1142</v>
      </c>
      <c r="S319" s="2">
        <f t="shared" si="19"/>
        <v>0.83637129161808521</v>
      </c>
      <c r="T319" s="2">
        <f t="shared" si="19"/>
        <v>8.8547739344474671E-3</v>
      </c>
      <c r="U319" s="2">
        <f t="shared" si="19"/>
        <v>1.8849591916051303E-3</v>
      </c>
      <c r="V319" s="2">
        <f t="shared" si="19"/>
        <v>3.7232802176447727E-2</v>
      </c>
      <c r="W319" s="2">
        <f t="shared" si="19"/>
        <v>2.0611478170747505E-2</v>
      </c>
      <c r="X319" s="2">
        <f t="shared" si="19"/>
        <v>3.4531675087446562E-2</v>
      </c>
      <c r="Y319" s="2">
        <f t="shared" si="19"/>
        <v>1.8558103381267003E-2</v>
      </c>
      <c r="Z319" s="2">
        <f t="shared" si="18"/>
        <v>1.4380101049358725E-3</v>
      </c>
      <c r="AA319" s="2">
        <f t="shared" si="17"/>
        <v>7.7924601632335796E-3</v>
      </c>
      <c r="AB319" s="2">
        <f t="shared" si="17"/>
        <v>1.1769659282290451E-2</v>
      </c>
      <c r="AC319" s="2">
        <f t="shared" ref="AC319:AF327" si="20">O319/$D319</f>
        <v>7.7924601632335796E-3</v>
      </c>
      <c r="AD319" s="2">
        <f t="shared" si="20"/>
        <v>4.6119963725871228E-3</v>
      </c>
      <c r="AE319" s="2">
        <f t="shared" si="20"/>
        <v>1.1529990931467807E-3</v>
      </c>
      <c r="AF319" s="2">
        <f t="shared" si="20"/>
        <v>7.397331260525975E-3</v>
      </c>
    </row>
    <row r="320" spans="1:32">
      <c r="A320" s="1" t="s">
        <v>78</v>
      </c>
      <c r="B320" s="1" t="s">
        <v>30</v>
      </c>
      <c r="C320" s="1" t="s">
        <v>31</v>
      </c>
      <c r="D320" s="1">
        <v>249470</v>
      </c>
      <c r="E320" s="1">
        <v>160945</v>
      </c>
      <c r="F320" s="1">
        <v>1526</v>
      </c>
      <c r="G320" s="1">
        <v>209</v>
      </c>
      <c r="H320" s="1">
        <v>7002</v>
      </c>
      <c r="I320" s="1">
        <v>12784</v>
      </c>
      <c r="J320" s="1">
        <v>32162</v>
      </c>
      <c r="K320" s="1">
        <v>4415</v>
      </c>
      <c r="L320" s="1">
        <v>432</v>
      </c>
      <c r="M320" s="1">
        <v>1376</v>
      </c>
      <c r="N320" s="1">
        <v>6575</v>
      </c>
      <c r="O320" s="1">
        <v>4081</v>
      </c>
      <c r="P320" s="1">
        <v>9507</v>
      </c>
      <c r="Q320" s="1">
        <v>3721</v>
      </c>
      <c r="R320" s="1">
        <v>4735</v>
      </c>
      <c r="S320" s="2">
        <f t="shared" si="19"/>
        <v>0.64514771315188202</v>
      </c>
      <c r="T320" s="2">
        <f t="shared" si="19"/>
        <v>6.1169679721008539E-3</v>
      </c>
      <c r="U320" s="2">
        <f t="shared" si="19"/>
        <v>8.3777608530083783E-4</v>
      </c>
      <c r="V320" s="2">
        <f t="shared" si="19"/>
        <v>2.8067503106585963E-2</v>
      </c>
      <c r="W320" s="2">
        <f t="shared" si="19"/>
        <v>5.1244638633903876E-2</v>
      </c>
      <c r="X320" s="2">
        <f t="shared" si="19"/>
        <v>0.12892131318394998</v>
      </c>
      <c r="Y320" s="2">
        <f t="shared" si="19"/>
        <v>1.7697518739728225E-2</v>
      </c>
      <c r="Z320" s="2">
        <f t="shared" si="18"/>
        <v>1.7316711428227844E-3</v>
      </c>
      <c r="AA320" s="2">
        <f t="shared" si="18"/>
        <v>5.5156932697318318E-3</v>
      </c>
      <c r="AB320" s="2">
        <f t="shared" si="18"/>
        <v>2.6355874453842146E-2</v>
      </c>
      <c r="AC320" s="2">
        <f t="shared" si="20"/>
        <v>1.63586804024532E-2</v>
      </c>
      <c r="AD320" s="2">
        <f t="shared" si="20"/>
        <v>3.8108790636148637E-2</v>
      </c>
      <c r="AE320" s="2">
        <f t="shared" si="20"/>
        <v>1.4915621116767547E-2</v>
      </c>
      <c r="AF320" s="2">
        <f t="shared" si="20"/>
        <v>1.8980238104782138E-2</v>
      </c>
    </row>
    <row r="321" spans="1:32">
      <c r="A321" s="1" t="s">
        <v>219</v>
      </c>
      <c r="B321" s="1" t="s">
        <v>30</v>
      </c>
      <c r="C321" s="1" t="s">
        <v>24</v>
      </c>
      <c r="D321" s="1">
        <v>98768</v>
      </c>
      <c r="E321" s="1">
        <v>88016</v>
      </c>
      <c r="F321" s="1">
        <v>583</v>
      </c>
      <c r="G321" s="1">
        <v>113</v>
      </c>
      <c r="H321" s="1">
        <v>3582</v>
      </c>
      <c r="I321" s="1">
        <v>1395</v>
      </c>
      <c r="J321" s="1">
        <v>806</v>
      </c>
      <c r="K321" s="1">
        <v>1923</v>
      </c>
      <c r="L321" s="1">
        <v>449</v>
      </c>
      <c r="M321" s="1">
        <v>391</v>
      </c>
      <c r="N321" s="1">
        <v>797</v>
      </c>
      <c r="O321" s="1">
        <v>226</v>
      </c>
      <c r="P321" s="1">
        <v>186</v>
      </c>
      <c r="Q321" s="1">
        <v>61</v>
      </c>
      <c r="R321" s="1">
        <v>240</v>
      </c>
      <c r="S321" s="2">
        <f t="shared" si="19"/>
        <v>0.89113883039040986</v>
      </c>
      <c r="T321" s="2">
        <f t="shared" si="19"/>
        <v>5.9027215292402398E-3</v>
      </c>
      <c r="U321" s="2">
        <f t="shared" si="19"/>
        <v>1.1440952535234084E-3</v>
      </c>
      <c r="V321" s="2">
        <f t="shared" si="19"/>
        <v>3.6266807063016361E-2</v>
      </c>
      <c r="W321" s="2">
        <f t="shared" si="19"/>
        <v>1.412400777579783E-2</v>
      </c>
      <c r="X321" s="2">
        <f t="shared" si="19"/>
        <v>8.1605378260165232E-3</v>
      </c>
      <c r="Y321" s="2">
        <f t="shared" si="19"/>
        <v>1.9469868783411632E-2</v>
      </c>
      <c r="Z321" s="2">
        <f t="shared" si="18"/>
        <v>4.546006803823101E-3</v>
      </c>
      <c r="AA321" s="2">
        <f t="shared" si="18"/>
        <v>3.9587720719261301E-3</v>
      </c>
      <c r="AB321" s="2">
        <f t="shared" si="18"/>
        <v>8.0694151952049251E-3</v>
      </c>
      <c r="AC321" s="2">
        <f t="shared" si="20"/>
        <v>2.2881905070468167E-3</v>
      </c>
      <c r="AD321" s="2">
        <f t="shared" si="20"/>
        <v>1.883201036773044E-3</v>
      </c>
      <c r="AE321" s="2">
        <f t="shared" si="20"/>
        <v>6.176089421675037E-4</v>
      </c>
      <c r="AF321" s="2">
        <f t="shared" si="20"/>
        <v>2.4299368216426373E-3</v>
      </c>
    </row>
    <row r="322" spans="1:32">
      <c r="A322" s="1" t="s">
        <v>194</v>
      </c>
      <c r="B322" s="1" t="s">
        <v>65</v>
      </c>
      <c r="C322" s="1" t="s">
        <v>19</v>
      </c>
      <c r="D322" s="1">
        <v>104640</v>
      </c>
      <c r="E322" s="1">
        <v>93594</v>
      </c>
      <c r="F322" s="1">
        <v>815</v>
      </c>
      <c r="G322" s="1">
        <v>99</v>
      </c>
      <c r="H322" s="1">
        <v>3628</v>
      </c>
      <c r="I322" s="1">
        <v>1836</v>
      </c>
      <c r="J322" s="1">
        <v>783</v>
      </c>
      <c r="K322" s="1">
        <v>171</v>
      </c>
      <c r="L322" s="1">
        <v>544</v>
      </c>
      <c r="M322" s="1">
        <v>474</v>
      </c>
      <c r="N322" s="1">
        <v>1400</v>
      </c>
      <c r="O322" s="1">
        <v>605</v>
      </c>
      <c r="P322" s="1">
        <v>169</v>
      </c>
      <c r="Q322" s="1">
        <v>95</v>
      </c>
      <c r="R322" s="1">
        <v>427</v>
      </c>
      <c r="S322" s="2">
        <f t="shared" si="19"/>
        <v>0.89443807339449544</v>
      </c>
      <c r="T322" s="2">
        <f t="shared" si="19"/>
        <v>7.7886085626911314E-3</v>
      </c>
      <c r="U322" s="2">
        <f t="shared" si="19"/>
        <v>9.4610091743119271E-4</v>
      </c>
      <c r="V322" s="2">
        <f t="shared" si="19"/>
        <v>3.467125382262997E-2</v>
      </c>
      <c r="W322" s="2">
        <f t="shared" si="19"/>
        <v>1.7545871559633028E-2</v>
      </c>
      <c r="X322" s="2">
        <f t="shared" si="19"/>
        <v>7.4827981651376151E-3</v>
      </c>
      <c r="Y322" s="2">
        <f t="shared" si="19"/>
        <v>1.6341743119266056E-3</v>
      </c>
      <c r="Z322" s="2">
        <f t="shared" si="18"/>
        <v>5.1987767584097859E-3</v>
      </c>
      <c r="AA322" s="2">
        <f t="shared" si="18"/>
        <v>4.5298165137614681E-3</v>
      </c>
      <c r="AB322" s="2">
        <f t="shared" si="18"/>
        <v>1.3379204892966361E-2</v>
      </c>
      <c r="AC322" s="2">
        <f t="shared" si="20"/>
        <v>5.7817278287461771E-3</v>
      </c>
      <c r="AD322" s="2">
        <f t="shared" si="20"/>
        <v>1.6150611620795107E-3</v>
      </c>
      <c r="AE322" s="2">
        <f t="shared" si="20"/>
        <v>9.0787461773700307E-4</v>
      </c>
      <c r="AF322" s="2">
        <f t="shared" si="20"/>
        <v>4.08065749235474E-3</v>
      </c>
    </row>
    <row r="323" spans="1:32">
      <c r="A323" s="1" t="s">
        <v>239</v>
      </c>
      <c r="B323" s="1" t="s">
        <v>30</v>
      </c>
      <c r="C323" s="1" t="s">
        <v>21</v>
      </c>
      <c r="D323" s="1">
        <v>116944</v>
      </c>
      <c r="E323" s="1">
        <v>109834</v>
      </c>
      <c r="F323" s="1">
        <v>539</v>
      </c>
      <c r="G323" s="1">
        <v>462</v>
      </c>
      <c r="H323" s="1">
        <v>3622</v>
      </c>
      <c r="I323" s="1">
        <v>962</v>
      </c>
      <c r="J323" s="1">
        <v>463</v>
      </c>
      <c r="K323" s="1">
        <v>84</v>
      </c>
      <c r="L323" s="1">
        <v>94</v>
      </c>
      <c r="M323" s="1">
        <v>188</v>
      </c>
      <c r="N323" s="1">
        <v>300</v>
      </c>
      <c r="O323" s="1">
        <v>91</v>
      </c>
      <c r="P323" s="1">
        <v>118</v>
      </c>
      <c r="Q323" s="1">
        <v>19</v>
      </c>
      <c r="R323" s="1">
        <v>168</v>
      </c>
      <c r="S323" s="2">
        <f t="shared" si="19"/>
        <v>0.93920166917498971</v>
      </c>
      <c r="T323" s="2">
        <f t="shared" si="19"/>
        <v>4.6090436448214533E-3</v>
      </c>
      <c r="U323" s="2">
        <f t="shared" si="19"/>
        <v>3.9506088384183881E-3</v>
      </c>
      <c r="V323" s="2">
        <f t="shared" si="19"/>
        <v>3.0972089205089617E-2</v>
      </c>
      <c r="W323" s="2">
        <f t="shared" si="19"/>
        <v>8.2261595293473804E-3</v>
      </c>
      <c r="X323" s="2">
        <f t="shared" si="19"/>
        <v>3.9591599398002466E-3</v>
      </c>
      <c r="Y323" s="2">
        <f t="shared" si="19"/>
        <v>7.1829251607607059E-4</v>
      </c>
      <c r="Z323" s="2">
        <f t="shared" si="18"/>
        <v>8.0380352989465047E-4</v>
      </c>
      <c r="AA323" s="2">
        <f t="shared" si="18"/>
        <v>1.6076070597893009E-3</v>
      </c>
      <c r="AB323" s="2">
        <f t="shared" si="18"/>
        <v>2.5653304145573951E-3</v>
      </c>
      <c r="AC323" s="2">
        <f t="shared" si="20"/>
        <v>7.7815022574907646E-4</v>
      </c>
      <c r="AD323" s="2">
        <f t="shared" si="20"/>
        <v>1.009029963059242E-3</v>
      </c>
      <c r="AE323" s="2">
        <f t="shared" si="20"/>
        <v>1.6247092625530169E-4</v>
      </c>
      <c r="AF323" s="2">
        <f t="shared" si="20"/>
        <v>1.4365850321521412E-3</v>
      </c>
    </row>
    <row r="324" spans="1:32">
      <c r="A324" s="1" t="s">
        <v>298</v>
      </c>
      <c r="B324" s="1" t="s">
        <v>65</v>
      </c>
      <c r="C324" s="1" t="s">
        <v>17</v>
      </c>
      <c r="D324" s="1">
        <v>171644</v>
      </c>
      <c r="E324" s="1">
        <v>130313</v>
      </c>
      <c r="F324" s="1">
        <v>1553</v>
      </c>
      <c r="G324" s="1">
        <v>103</v>
      </c>
      <c r="H324" s="1">
        <v>7508</v>
      </c>
      <c r="I324" s="1">
        <v>4849</v>
      </c>
      <c r="J324" s="1">
        <v>2939</v>
      </c>
      <c r="K324" s="1">
        <v>13091</v>
      </c>
      <c r="L324" s="1">
        <v>597</v>
      </c>
      <c r="M324" s="1">
        <v>949</v>
      </c>
      <c r="N324" s="1">
        <v>3009</v>
      </c>
      <c r="O324" s="1">
        <v>1744</v>
      </c>
      <c r="P324" s="1">
        <v>3382</v>
      </c>
      <c r="Q324" s="1">
        <v>808</v>
      </c>
      <c r="R324" s="1">
        <v>799</v>
      </c>
      <c r="S324" s="2">
        <f t="shared" si="19"/>
        <v>0.75920509892568344</v>
      </c>
      <c r="T324" s="2">
        <f t="shared" si="19"/>
        <v>9.0477966022698142E-3</v>
      </c>
      <c r="U324" s="2">
        <f t="shared" si="19"/>
        <v>6.0007923376290465E-4</v>
      </c>
      <c r="V324" s="2">
        <f t="shared" si="19"/>
        <v>4.3741697932930951E-2</v>
      </c>
      <c r="W324" s="2">
        <f t="shared" si="19"/>
        <v>2.8250332082682763E-2</v>
      </c>
      <c r="X324" s="2">
        <f t="shared" si="19"/>
        <v>1.7122649204166764E-2</v>
      </c>
      <c r="Y324" s="2">
        <f t="shared" si="19"/>
        <v>7.6268322807671693E-2</v>
      </c>
      <c r="Z324" s="2">
        <f t="shared" si="18"/>
        <v>3.4781291510335346E-3</v>
      </c>
      <c r="AA324" s="2">
        <f t="shared" si="18"/>
        <v>5.528885367388315E-3</v>
      </c>
      <c r="AB324" s="2">
        <f t="shared" si="18"/>
        <v>1.7530470042646407E-2</v>
      </c>
      <c r="AC324" s="2">
        <f t="shared" si="20"/>
        <v>1.0160564890121414E-2</v>
      </c>
      <c r="AD324" s="2">
        <f t="shared" si="20"/>
        <v>1.9703572510545081E-2</v>
      </c>
      <c r="AE324" s="2">
        <f t="shared" si="20"/>
        <v>4.7074176784507472E-3</v>
      </c>
      <c r="AF324" s="2">
        <f t="shared" si="20"/>
        <v>4.6549835706462209E-3</v>
      </c>
    </row>
    <row r="325" spans="1:32">
      <c r="A325" s="1" t="s">
        <v>140</v>
      </c>
      <c r="B325" s="1" t="s">
        <v>33</v>
      </c>
      <c r="C325" s="1" t="s">
        <v>17</v>
      </c>
      <c r="D325" s="1">
        <v>107749</v>
      </c>
      <c r="E325" s="1">
        <v>104251</v>
      </c>
      <c r="F325" s="1">
        <v>490</v>
      </c>
      <c r="G325" s="1">
        <v>96</v>
      </c>
      <c r="H325" s="1">
        <v>1015</v>
      </c>
      <c r="I325" s="1">
        <v>664</v>
      </c>
      <c r="J325" s="1">
        <v>235</v>
      </c>
      <c r="K325" s="1">
        <v>70</v>
      </c>
      <c r="L325" s="1">
        <v>78</v>
      </c>
      <c r="M325" s="1">
        <v>315</v>
      </c>
      <c r="N325" s="1">
        <v>295</v>
      </c>
      <c r="O325" s="1">
        <v>78</v>
      </c>
      <c r="P325" s="1">
        <v>33</v>
      </c>
      <c r="Q325" s="1">
        <v>19</v>
      </c>
      <c r="R325" s="1">
        <v>110</v>
      </c>
      <c r="S325" s="2">
        <f t="shared" si="19"/>
        <v>0.96753566158386617</v>
      </c>
      <c r="T325" s="2">
        <f t="shared" si="19"/>
        <v>4.5476060102645965E-3</v>
      </c>
      <c r="U325" s="2">
        <f t="shared" si="19"/>
        <v>8.9095954486816586E-4</v>
      </c>
      <c r="V325" s="2">
        <f t="shared" si="19"/>
        <v>9.4200410212623778E-3</v>
      </c>
      <c r="W325" s="2">
        <f t="shared" si="19"/>
        <v>6.1624701853381474E-3</v>
      </c>
      <c r="X325" s="2">
        <f t="shared" si="19"/>
        <v>2.1809947192085307E-3</v>
      </c>
      <c r="Y325" s="2">
        <f t="shared" si="19"/>
        <v>6.4965800146637087E-4</v>
      </c>
      <c r="Z325" s="2">
        <f t="shared" si="18"/>
        <v>7.2390463020538477E-4</v>
      </c>
      <c r="AA325" s="2">
        <f t="shared" si="18"/>
        <v>2.9234610065986691E-3</v>
      </c>
      <c r="AB325" s="2">
        <f t="shared" si="18"/>
        <v>2.7378444347511345E-3</v>
      </c>
      <c r="AC325" s="2">
        <f t="shared" si="20"/>
        <v>7.2390463020538477E-4</v>
      </c>
      <c r="AD325" s="2">
        <f t="shared" si="20"/>
        <v>3.0626734354843199E-4</v>
      </c>
      <c r="AE325" s="2">
        <f t="shared" si="20"/>
        <v>1.7633574325515782E-4</v>
      </c>
      <c r="AF325" s="2">
        <f t="shared" si="20"/>
        <v>1.0208911451614401E-3</v>
      </c>
    </row>
    <row r="326" spans="1:32">
      <c r="A326" s="1" t="s">
        <v>117</v>
      </c>
      <c r="B326" s="1" t="s">
        <v>30</v>
      </c>
      <c r="C326" s="1" t="s">
        <v>17</v>
      </c>
      <c r="D326" s="1">
        <v>97975</v>
      </c>
      <c r="E326" s="1">
        <v>92822</v>
      </c>
      <c r="F326" s="1">
        <v>459</v>
      </c>
      <c r="G326" s="1">
        <v>375</v>
      </c>
      <c r="H326" s="1">
        <v>1617</v>
      </c>
      <c r="I326" s="1">
        <v>998</v>
      </c>
      <c r="J326" s="1">
        <v>299</v>
      </c>
      <c r="K326" s="1">
        <v>133</v>
      </c>
      <c r="L326" s="1">
        <v>512</v>
      </c>
      <c r="M326" s="1">
        <v>168</v>
      </c>
      <c r="N326" s="1">
        <v>278</v>
      </c>
      <c r="O326" s="1">
        <v>85</v>
      </c>
      <c r="P326" s="1">
        <v>105</v>
      </c>
      <c r="Q326" s="1">
        <v>24</v>
      </c>
      <c r="R326" s="1">
        <v>100</v>
      </c>
      <c r="S326" s="2">
        <f t="shared" si="19"/>
        <v>0.94740495024240878</v>
      </c>
      <c r="T326" s="2">
        <f t="shared" si="19"/>
        <v>4.6848685889257467E-3</v>
      </c>
      <c r="U326" s="2">
        <f t="shared" si="19"/>
        <v>3.8275070170961981E-3</v>
      </c>
      <c r="V326" s="2">
        <f t="shared" si="19"/>
        <v>1.6504210257718806E-2</v>
      </c>
      <c r="W326" s="2">
        <f t="shared" si="19"/>
        <v>1.0186272008165348E-2</v>
      </c>
      <c r="X326" s="2">
        <f t="shared" si="19"/>
        <v>3.0517989282980353E-3</v>
      </c>
      <c r="Y326" s="2">
        <f t="shared" si="19"/>
        <v>1.357489155396785E-3</v>
      </c>
      <c r="Z326" s="2">
        <f t="shared" si="18"/>
        <v>5.2258229140086758E-3</v>
      </c>
      <c r="AA326" s="2">
        <f t="shared" si="18"/>
        <v>1.7147231436590968E-3</v>
      </c>
      <c r="AB326" s="2">
        <f t="shared" si="18"/>
        <v>2.8374585353406483E-3</v>
      </c>
      <c r="AC326" s="2">
        <f t="shared" si="20"/>
        <v>8.6756825720847152E-4</v>
      </c>
      <c r="AD326" s="2">
        <f t="shared" si="20"/>
        <v>1.0717019647869354E-3</v>
      </c>
      <c r="AE326" s="2">
        <f t="shared" si="20"/>
        <v>2.4496044909415668E-4</v>
      </c>
      <c r="AF326" s="2">
        <f t="shared" si="20"/>
        <v>1.0206685378923194E-3</v>
      </c>
    </row>
    <row r="327" spans="1:32">
      <c r="A327" s="1" t="s">
        <v>282</v>
      </c>
      <c r="B327" s="1" t="s">
        <v>28</v>
      </c>
      <c r="C327" s="1" t="s">
        <v>24</v>
      </c>
      <c r="D327" s="1">
        <v>198051</v>
      </c>
      <c r="E327" s="1">
        <v>178613</v>
      </c>
      <c r="F327" s="1">
        <v>1103</v>
      </c>
      <c r="G327" s="1">
        <v>269</v>
      </c>
      <c r="H327" s="1">
        <v>6746</v>
      </c>
      <c r="I327" s="1">
        <v>2413</v>
      </c>
      <c r="J327" s="1">
        <v>1531</v>
      </c>
      <c r="K327" s="1">
        <v>417</v>
      </c>
      <c r="L327" s="1">
        <v>370</v>
      </c>
      <c r="M327" s="1">
        <v>2449</v>
      </c>
      <c r="N327" s="1">
        <v>1973</v>
      </c>
      <c r="O327" s="1">
        <v>903</v>
      </c>
      <c r="P327" s="1">
        <v>205</v>
      </c>
      <c r="Q327" s="1">
        <v>86</v>
      </c>
      <c r="R327" s="1">
        <v>973</v>
      </c>
      <c r="S327" s="2">
        <f t="shared" si="19"/>
        <v>0.90185356297115393</v>
      </c>
      <c r="T327" s="2">
        <f t="shared" si="19"/>
        <v>5.5692725611079979E-3</v>
      </c>
      <c r="U327" s="2">
        <f t="shared" si="19"/>
        <v>1.3582360099166377E-3</v>
      </c>
      <c r="V327" s="2">
        <f t="shared" ref="V327:Y327" si="21">H327/$D327</f>
        <v>3.4061933542370401E-2</v>
      </c>
      <c r="W327" s="2">
        <f t="shared" si="21"/>
        <v>1.2183730453267087E-2</v>
      </c>
      <c r="X327" s="2">
        <f t="shared" si="21"/>
        <v>7.7303320861798223E-3</v>
      </c>
      <c r="Y327" s="2">
        <f t="shared" si="21"/>
        <v>2.1055182755956798E-3</v>
      </c>
      <c r="Z327" s="2">
        <f t="shared" si="18"/>
        <v>1.8682056641976057E-3</v>
      </c>
      <c r="AA327" s="2">
        <f t="shared" si="18"/>
        <v>1.2365501815189016E-2</v>
      </c>
      <c r="AB327" s="2">
        <f t="shared" si="18"/>
        <v>9.9620804742212871E-3</v>
      </c>
      <c r="AC327" s="2">
        <f t="shared" si="20"/>
        <v>4.5594316615417243E-3</v>
      </c>
      <c r="AD327" s="2">
        <f t="shared" si="20"/>
        <v>1.0350869220554302E-3</v>
      </c>
      <c r="AE327" s="2">
        <f t="shared" si="20"/>
        <v>4.3423158681349752E-4</v>
      </c>
      <c r="AF327" s="2">
        <f t="shared" si="20"/>
        <v>4.91287597638992E-3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53"/>
  <sheetViews>
    <sheetView workbookViewId="0"/>
  </sheetViews>
  <sheetFormatPr defaultRowHeight="14.45"/>
  <cols>
    <col min="1" max="1" width="23.28515625" customWidth="1"/>
    <col min="2" max="2" width="15.28515625" customWidth="1"/>
    <col min="3" max="3" width="20.5703125" customWidth="1"/>
    <col min="4" max="5" width="10" customWidth="1"/>
    <col min="6" max="6" width="12.7109375" customWidth="1"/>
    <col min="7" max="7" width="10" customWidth="1"/>
  </cols>
  <sheetData>
    <row r="1" spans="1:16">
      <c r="A1" s="5" t="s">
        <v>0</v>
      </c>
      <c r="B1" s="5" t="s">
        <v>1</v>
      </c>
      <c r="C1" s="5" t="s">
        <v>2</v>
      </c>
      <c r="D1" s="5" t="s">
        <v>384</v>
      </c>
      <c r="E1" s="5" t="s">
        <v>385</v>
      </c>
      <c r="F1" s="5" t="s">
        <v>386</v>
      </c>
      <c r="G1" s="5" t="s">
        <v>387</v>
      </c>
      <c r="H1" s="5" t="s">
        <v>388</v>
      </c>
      <c r="I1" s="5" t="s">
        <v>389</v>
      </c>
      <c r="J1" s="5" t="s">
        <v>390</v>
      </c>
      <c r="K1" s="5" t="s">
        <v>391</v>
      </c>
      <c r="L1" s="5" t="s">
        <v>392</v>
      </c>
      <c r="M1" s="5" t="s">
        <v>393</v>
      </c>
      <c r="N1" s="5" t="s">
        <v>394</v>
      </c>
      <c r="O1" s="5" t="s">
        <v>395</v>
      </c>
      <c r="P1" s="5" t="s">
        <v>396</v>
      </c>
    </row>
    <row r="2" spans="1:16">
      <c r="A2" t="s">
        <v>115</v>
      </c>
      <c r="B2" t="s">
        <v>65</v>
      </c>
      <c r="C2" t="s">
        <v>19</v>
      </c>
      <c r="D2" t="s">
        <v>397</v>
      </c>
      <c r="E2">
        <v>31669</v>
      </c>
      <c r="F2">
        <v>19032</v>
      </c>
      <c r="G2">
        <v>26658</v>
      </c>
      <c r="H2" s="1">
        <v>1346</v>
      </c>
      <c r="I2" s="1">
        <v>5277</v>
      </c>
      <c r="J2" s="1">
        <v>5145</v>
      </c>
      <c r="K2" s="1">
        <v>1375</v>
      </c>
      <c r="L2" s="1">
        <v>951</v>
      </c>
      <c r="M2" s="1">
        <v>4662</v>
      </c>
      <c r="N2" s="1">
        <v>1778</v>
      </c>
      <c r="O2" s="1">
        <v>807</v>
      </c>
      <c r="P2" s="1">
        <v>1251</v>
      </c>
    </row>
    <row r="3" spans="1:16">
      <c r="A3" t="s">
        <v>115</v>
      </c>
      <c r="B3" t="s">
        <v>65</v>
      </c>
      <c r="C3" t="s">
        <v>19</v>
      </c>
      <c r="D3" t="s">
        <v>398</v>
      </c>
      <c r="E3">
        <v>29513</v>
      </c>
      <c r="F3">
        <v>18113</v>
      </c>
      <c r="G3">
        <v>23921</v>
      </c>
      <c r="H3" s="1">
        <v>2469</v>
      </c>
      <c r="I3" s="1">
        <v>4415</v>
      </c>
      <c r="J3" s="1">
        <v>1623</v>
      </c>
      <c r="K3" s="1">
        <v>3824</v>
      </c>
      <c r="L3" s="1">
        <v>2401</v>
      </c>
      <c r="M3" s="1">
        <v>2220</v>
      </c>
      <c r="N3" s="1">
        <v>2443</v>
      </c>
      <c r="O3" s="1">
        <v>637</v>
      </c>
      <c r="P3" s="1">
        <v>1236</v>
      </c>
    </row>
    <row r="4" spans="1:16">
      <c r="A4" t="s">
        <v>135</v>
      </c>
      <c r="B4" t="s">
        <v>33</v>
      </c>
      <c r="C4" t="s">
        <v>21</v>
      </c>
      <c r="D4" t="s">
        <v>397</v>
      </c>
      <c r="E4">
        <v>49051</v>
      </c>
      <c r="F4">
        <v>30214</v>
      </c>
      <c r="G4">
        <v>41157</v>
      </c>
      <c r="H4" s="1">
        <v>1742</v>
      </c>
      <c r="I4" s="1">
        <v>7429</v>
      </c>
      <c r="J4" s="1">
        <v>5577</v>
      </c>
      <c r="K4" s="1">
        <v>2820</v>
      </c>
      <c r="L4" s="1">
        <v>1821</v>
      </c>
      <c r="M4" s="1">
        <v>8440</v>
      </c>
      <c r="N4" s="1">
        <v>4410</v>
      </c>
      <c r="O4" s="1">
        <v>1537</v>
      </c>
      <c r="P4" s="1">
        <v>1897</v>
      </c>
    </row>
    <row r="5" spans="1:16">
      <c r="A5" t="s">
        <v>135</v>
      </c>
      <c r="B5" t="s">
        <v>33</v>
      </c>
      <c r="C5" t="s">
        <v>21</v>
      </c>
      <c r="D5" t="s">
        <v>398</v>
      </c>
      <c r="E5">
        <v>47371</v>
      </c>
      <c r="F5">
        <v>29908</v>
      </c>
      <c r="G5">
        <v>38998</v>
      </c>
      <c r="H5" s="1">
        <v>3801</v>
      </c>
      <c r="I5" s="1">
        <v>5762</v>
      </c>
      <c r="J5" s="1">
        <v>1671</v>
      </c>
      <c r="K5" s="1">
        <v>5100</v>
      </c>
      <c r="L5" s="1">
        <v>5122</v>
      </c>
      <c r="M5" s="1">
        <v>4526</v>
      </c>
      <c r="N5" s="1">
        <v>6289</v>
      </c>
      <c r="O5" s="1">
        <v>1360</v>
      </c>
      <c r="P5" s="1">
        <v>1674</v>
      </c>
    </row>
    <row r="6" spans="1:16">
      <c r="A6" t="s">
        <v>142</v>
      </c>
      <c r="B6" t="s">
        <v>23</v>
      </c>
      <c r="C6" t="s">
        <v>17</v>
      </c>
      <c r="D6" t="s">
        <v>397</v>
      </c>
      <c r="E6">
        <v>62117</v>
      </c>
      <c r="F6">
        <v>39104</v>
      </c>
      <c r="G6">
        <v>51560</v>
      </c>
      <c r="H6" s="1">
        <v>2581</v>
      </c>
      <c r="I6" s="1">
        <v>9841</v>
      </c>
      <c r="J6" s="1">
        <v>8266</v>
      </c>
      <c r="K6" s="1">
        <v>2613</v>
      </c>
      <c r="L6" s="1">
        <v>2293</v>
      </c>
      <c r="M6" s="1">
        <v>8975</v>
      </c>
      <c r="N6" s="1">
        <v>6385</v>
      </c>
      <c r="O6" s="1">
        <v>1831</v>
      </c>
      <c r="P6" s="1">
        <v>2636</v>
      </c>
    </row>
    <row r="7" spans="1:16">
      <c r="A7" t="s">
        <v>142</v>
      </c>
      <c r="B7" t="s">
        <v>23</v>
      </c>
      <c r="C7" t="s">
        <v>17</v>
      </c>
      <c r="D7" t="s">
        <v>398</v>
      </c>
      <c r="E7">
        <v>60192</v>
      </c>
      <c r="F7">
        <v>38958</v>
      </c>
      <c r="G7">
        <v>49281</v>
      </c>
      <c r="H7" s="1">
        <v>5920</v>
      </c>
      <c r="I7" s="1">
        <v>8126</v>
      </c>
      <c r="J7" s="1">
        <v>2326</v>
      </c>
      <c r="K7" s="1">
        <v>5963</v>
      </c>
      <c r="L7" s="1">
        <v>5836</v>
      </c>
      <c r="M7" s="1">
        <v>5387</v>
      </c>
      <c r="N7" s="1">
        <v>7577</v>
      </c>
      <c r="O7" s="1">
        <v>1678</v>
      </c>
      <c r="P7" s="1">
        <v>2324</v>
      </c>
    </row>
    <row r="8" spans="1:16">
      <c r="A8" t="s">
        <v>136</v>
      </c>
      <c r="B8" t="s">
        <v>65</v>
      </c>
      <c r="C8" t="s">
        <v>19</v>
      </c>
      <c r="D8" t="s">
        <v>397</v>
      </c>
      <c r="E8">
        <v>78215</v>
      </c>
      <c r="F8">
        <v>44680</v>
      </c>
      <c r="G8">
        <v>66867</v>
      </c>
      <c r="H8" s="1">
        <v>2942</v>
      </c>
      <c r="I8" s="1">
        <v>12432</v>
      </c>
      <c r="J8" s="1">
        <v>11278</v>
      </c>
      <c r="K8" s="1">
        <v>3932</v>
      </c>
      <c r="L8" s="1">
        <v>2588</v>
      </c>
      <c r="M8" s="1">
        <v>11541</v>
      </c>
      <c r="N8" s="1">
        <v>4999</v>
      </c>
      <c r="O8" s="1">
        <v>2045</v>
      </c>
      <c r="P8" s="1">
        <v>3101</v>
      </c>
    </row>
    <row r="9" spans="1:16">
      <c r="A9" t="s">
        <v>136</v>
      </c>
      <c r="B9" t="s">
        <v>65</v>
      </c>
      <c r="C9" t="s">
        <v>19</v>
      </c>
      <c r="D9" t="s">
        <v>398</v>
      </c>
      <c r="E9">
        <v>71303</v>
      </c>
      <c r="F9">
        <v>42156</v>
      </c>
      <c r="G9">
        <v>59297</v>
      </c>
      <c r="H9" s="1">
        <v>6503</v>
      </c>
      <c r="I9" s="1">
        <v>10172</v>
      </c>
      <c r="J9" s="1">
        <v>3383</v>
      </c>
      <c r="K9" s="1">
        <v>9006</v>
      </c>
      <c r="L9" s="1">
        <v>5467</v>
      </c>
      <c r="M9" s="1">
        <v>5718</v>
      </c>
      <c r="N9" s="1">
        <v>6193</v>
      </c>
      <c r="O9" s="1">
        <v>1847</v>
      </c>
      <c r="P9" s="1">
        <v>2924</v>
      </c>
    </row>
    <row r="10" spans="1:16">
      <c r="A10" t="s">
        <v>25</v>
      </c>
      <c r="B10" t="s">
        <v>23</v>
      </c>
      <c r="C10" t="s">
        <v>24</v>
      </c>
      <c r="D10" t="s">
        <v>397</v>
      </c>
      <c r="E10">
        <v>60832</v>
      </c>
      <c r="F10">
        <v>38494</v>
      </c>
      <c r="G10">
        <v>49589</v>
      </c>
      <c r="H10" s="1">
        <v>1626</v>
      </c>
      <c r="I10" s="1">
        <v>7797</v>
      </c>
      <c r="J10" s="1">
        <v>8268</v>
      </c>
      <c r="K10" s="1">
        <v>2035</v>
      </c>
      <c r="L10" s="1">
        <v>2319</v>
      </c>
      <c r="M10" s="1">
        <v>9802</v>
      </c>
      <c r="N10" s="1">
        <v>7715</v>
      </c>
      <c r="O10" s="1">
        <v>2463</v>
      </c>
      <c r="P10" s="1">
        <v>2421</v>
      </c>
    </row>
    <row r="11" spans="1:16">
      <c r="A11" t="s">
        <v>25</v>
      </c>
      <c r="B11" t="s">
        <v>23</v>
      </c>
      <c r="C11" t="s">
        <v>24</v>
      </c>
      <c r="D11" t="s">
        <v>398</v>
      </c>
      <c r="E11">
        <v>58665</v>
      </c>
      <c r="F11">
        <v>37966</v>
      </c>
      <c r="G11">
        <v>47109</v>
      </c>
      <c r="H11" s="1">
        <v>3621</v>
      </c>
      <c r="I11" s="1">
        <v>6551</v>
      </c>
      <c r="J11" s="1">
        <v>2584</v>
      </c>
      <c r="K11" s="1">
        <v>5208</v>
      </c>
      <c r="L11" s="1">
        <v>6146</v>
      </c>
      <c r="M11" s="1">
        <v>5909</v>
      </c>
      <c r="N11" s="1">
        <v>9107</v>
      </c>
      <c r="O11" s="1">
        <v>2165</v>
      </c>
      <c r="P11" s="1">
        <v>2300</v>
      </c>
    </row>
    <row r="12" spans="1:16">
      <c r="A12" t="s">
        <v>163</v>
      </c>
      <c r="B12" t="s">
        <v>65</v>
      </c>
      <c r="C12" t="s">
        <v>17</v>
      </c>
      <c r="D12" t="s">
        <v>397</v>
      </c>
      <c r="E12">
        <v>60724</v>
      </c>
      <c r="F12">
        <v>37573</v>
      </c>
      <c r="G12">
        <v>48649</v>
      </c>
      <c r="H12" s="1">
        <v>2840</v>
      </c>
      <c r="I12" s="1">
        <v>9997</v>
      </c>
      <c r="J12" s="1">
        <v>8661</v>
      </c>
      <c r="K12" s="1">
        <v>2959</v>
      </c>
      <c r="L12" s="1">
        <v>2032</v>
      </c>
      <c r="M12" s="1">
        <v>8121</v>
      </c>
      <c r="N12" s="1">
        <v>4114</v>
      </c>
      <c r="O12" s="1">
        <v>1840</v>
      </c>
      <c r="P12" s="1">
        <v>2644</v>
      </c>
    </row>
    <row r="13" spans="1:16">
      <c r="A13" t="s">
        <v>163</v>
      </c>
      <c r="B13" t="s">
        <v>65</v>
      </c>
      <c r="C13" t="s">
        <v>17</v>
      </c>
      <c r="D13" t="s">
        <v>398</v>
      </c>
      <c r="E13">
        <v>57232</v>
      </c>
      <c r="F13">
        <v>35870</v>
      </c>
      <c r="G13">
        <v>44762</v>
      </c>
      <c r="H13" s="1">
        <v>5777</v>
      </c>
      <c r="I13" s="1">
        <v>8536</v>
      </c>
      <c r="J13" s="1">
        <v>2595</v>
      </c>
      <c r="K13" s="1">
        <v>6905</v>
      </c>
      <c r="L13" s="1">
        <v>4642</v>
      </c>
      <c r="M13" s="1">
        <v>4099</v>
      </c>
      <c r="N13" s="1">
        <v>4546</v>
      </c>
      <c r="O13" s="1">
        <v>1372</v>
      </c>
      <c r="P13" s="1">
        <v>2572</v>
      </c>
    </row>
    <row r="14" spans="1:16">
      <c r="A14" t="s">
        <v>276</v>
      </c>
      <c r="B14" t="s">
        <v>65</v>
      </c>
      <c r="C14" t="s">
        <v>39</v>
      </c>
      <c r="D14" t="s">
        <v>397</v>
      </c>
      <c r="E14">
        <v>87896</v>
      </c>
      <c r="F14">
        <v>56384</v>
      </c>
      <c r="G14">
        <v>70749</v>
      </c>
      <c r="H14" s="1">
        <v>5842</v>
      </c>
      <c r="I14" s="1">
        <v>17251</v>
      </c>
      <c r="J14" s="1">
        <v>13548</v>
      </c>
      <c r="K14" s="1">
        <v>4246</v>
      </c>
      <c r="L14" s="1">
        <v>2182</v>
      </c>
      <c r="M14" s="1">
        <v>9419</v>
      </c>
      <c r="N14" s="1">
        <v>4626</v>
      </c>
      <c r="O14" s="1">
        <v>2394</v>
      </c>
      <c r="P14" s="1">
        <v>4205</v>
      </c>
    </row>
    <row r="15" spans="1:16">
      <c r="A15" t="s">
        <v>276</v>
      </c>
      <c r="B15" t="s">
        <v>65</v>
      </c>
      <c r="C15" t="s">
        <v>39</v>
      </c>
      <c r="D15" t="s">
        <v>398</v>
      </c>
      <c r="E15">
        <v>86241</v>
      </c>
      <c r="F15">
        <v>56147</v>
      </c>
      <c r="G15">
        <v>67818</v>
      </c>
      <c r="H15" s="1">
        <v>11233</v>
      </c>
      <c r="I15" s="1">
        <v>14898</v>
      </c>
      <c r="J15" s="1">
        <v>4215</v>
      </c>
      <c r="K15" s="1">
        <v>9714</v>
      </c>
      <c r="L15" s="1">
        <v>5541</v>
      </c>
      <c r="M15" s="1">
        <v>5253</v>
      </c>
      <c r="N15" s="1">
        <v>6214</v>
      </c>
      <c r="O15" s="1">
        <v>1834</v>
      </c>
      <c r="P15" s="1">
        <v>4125</v>
      </c>
    </row>
    <row r="16" spans="1:16">
      <c r="A16" t="s">
        <v>189</v>
      </c>
      <c r="B16" t="s">
        <v>16</v>
      </c>
      <c r="C16" t="s">
        <v>21</v>
      </c>
      <c r="D16" t="s">
        <v>397</v>
      </c>
      <c r="E16">
        <v>44736</v>
      </c>
      <c r="F16">
        <v>26845</v>
      </c>
      <c r="G16">
        <v>37018</v>
      </c>
      <c r="H16" s="1">
        <v>2089</v>
      </c>
      <c r="I16" s="1">
        <v>7539</v>
      </c>
      <c r="J16" s="1">
        <v>6494</v>
      </c>
      <c r="K16" s="1">
        <v>2496</v>
      </c>
      <c r="L16" s="1">
        <v>1523</v>
      </c>
      <c r="M16" s="1">
        <v>6003</v>
      </c>
      <c r="N16" s="1">
        <v>3036</v>
      </c>
      <c r="O16" s="1">
        <v>956</v>
      </c>
      <c r="P16" s="1">
        <v>1788</v>
      </c>
    </row>
    <row r="17" spans="1:16">
      <c r="A17" t="s">
        <v>189</v>
      </c>
      <c r="B17" t="s">
        <v>16</v>
      </c>
      <c r="C17" t="s">
        <v>21</v>
      </c>
      <c r="D17" t="s">
        <v>398</v>
      </c>
      <c r="E17">
        <v>43004</v>
      </c>
      <c r="F17">
        <v>26220</v>
      </c>
      <c r="G17">
        <v>34803</v>
      </c>
      <c r="H17" s="1">
        <v>4562</v>
      </c>
      <c r="I17" s="1">
        <v>6840</v>
      </c>
      <c r="J17" s="1">
        <v>1723</v>
      </c>
      <c r="K17" s="1">
        <v>5446</v>
      </c>
      <c r="L17" s="1">
        <v>3158</v>
      </c>
      <c r="M17" s="1">
        <v>3216</v>
      </c>
      <c r="N17" s="1">
        <v>3652</v>
      </c>
      <c r="O17" s="1">
        <v>863</v>
      </c>
      <c r="P17" s="1">
        <v>1691</v>
      </c>
    </row>
    <row r="18" spans="1:16">
      <c r="A18" t="s">
        <v>95</v>
      </c>
      <c r="B18" t="s">
        <v>77</v>
      </c>
      <c r="C18" t="s">
        <v>31</v>
      </c>
      <c r="D18" t="s">
        <v>397</v>
      </c>
      <c r="E18">
        <v>95674</v>
      </c>
      <c r="F18">
        <v>60792</v>
      </c>
      <c r="G18">
        <v>72152</v>
      </c>
      <c r="H18" s="1">
        <v>2426</v>
      </c>
      <c r="I18" s="1">
        <v>11139</v>
      </c>
      <c r="J18" s="1">
        <v>11922</v>
      </c>
      <c r="K18" s="1">
        <v>2960</v>
      </c>
      <c r="L18" s="1">
        <v>2549</v>
      </c>
      <c r="M18" s="1">
        <v>11961</v>
      </c>
      <c r="N18" s="1">
        <v>6462</v>
      </c>
      <c r="O18" s="1">
        <v>9427</v>
      </c>
      <c r="P18" s="1">
        <v>6973</v>
      </c>
    </row>
    <row r="19" spans="1:16">
      <c r="A19" t="s">
        <v>95</v>
      </c>
      <c r="B19" t="s">
        <v>77</v>
      </c>
      <c r="C19" t="s">
        <v>31</v>
      </c>
      <c r="D19" t="s">
        <v>398</v>
      </c>
      <c r="E19">
        <v>90237</v>
      </c>
      <c r="F19">
        <v>57500</v>
      </c>
      <c r="G19">
        <v>65461</v>
      </c>
      <c r="H19" s="1">
        <v>4083</v>
      </c>
      <c r="I19" s="1">
        <v>8413</v>
      </c>
      <c r="J19" s="1">
        <v>4534</v>
      </c>
      <c r="K19" s="1">
        <v>9135</v>
      </c>
      <c r="L19" s="1">
        <v>6085</v>
      </c>
      <c r="M19" s="1">
        <v>8033</v>
      </c>
      <c r="N19" s="1">
        <v>8955</v>
      </c>
      <c r="O19" s="1">
        <v>5006</v>
      </c>
      <c r="P19" s="1">
        <v>7505</v>
      </c>
    </row>
    <row r="20" spans="1:16">
      <c r="A20" t="s">
        <v>334</v>
      </c>
      <c r="B20" t="s">
        <v>77</v>
      </c>
      <c r="C20" t="s">
        <v>31</v>
      </c>
      <c r="D20" t="s">
        <v>397</v>
      </c>
      <c r="E20">
        <v>183710</v>
      </c>
      <c r="F20">
        <v>120639</v>
      </c>
      <c r="G20">
        <v>147712</v>
      </c>
      <c r="H20" s="1">
        <v>14557</v>
      </c>
      <c r="I20" s="1">
        <v>33252</v>
      </c>
      <c r="J20" s="1">
        <v>22287</v>
      </c>
      <c r="K20" s="1">
        <v>10634</v>
      </c>
      <c r="L20" s="1">
        <v>3381</v>
      </c>
      <c r="M20" s="1">
        <v>14710</v>
      </c>
      <c r="N20" s="1">
        <v>7517</v>
      </c>
      <c r="O20" s="1">
        <v>12544</v>
      </c>
      <c r="P20" s="1">
        <v>14579</v>
      </c>
    </row>
    <row r="21" spans="1:16">
      <c r="A21" t="s">
        <v>334</v>
      </c>
      <c r="B21" t="s">
        <v>77</v>
      </c>
      <c r="C21" t="s">
        <v>31</v>
      </c>
      <c r="D21" t="s">
        <v>398</v>
      </c>
      <c r="E21">
        <v>172676</v>
      </c>
      <c r="F21">
        <v>114081</v>
      </c>
      <c r="G21">
        <v>134440</v>
      </c>
      <c r="H21" s="1">
        <v>23644</v>
      </c>
      <c r="I21" s="1">
        <v>28013</v>
      </c>
      <c r="J21" s="1">
        <v>7710</v>
      </c>
      <c r="K21" s="1">
        <v>21606</v>
      </c>
      <c r="L21" s="1">
        <v>6900</v>
      </c>
      <c r="M21" s="1">
        <v>8923</v>
      </c>
      <c r="N21" s="1">
        <v>7687</v>
      </c>
      <c r="O21" s="1">
        <v>6168</v>
      </c>
      <c r="P21" s="1">
        <v>14331</v>
      </c>
    </row>
    <row r="22" spans="1:16">
      <c r="A22" t="s">
        <v>45</v>
      </c>
      <c r="B22" t="s">
        <v>28</v>
      </c>
      <c r="C22" t="s">
        <v>24</v>
      </c>
      <c r="D22" t="s">
        <v>397</v>
      </c>
      <c r="E22">
        <v>117587</v>
      </c>
      <c r="F22">
        <v>74345</v>
      </c>
      <c r="G22">
        <v>96554</v>
      </c>
      <c r="H22" s="1">
        <v>3558</v>
      </c>
      <c r="I22" s="1">
        <v>16485</v>
      </c>
      <c r="J22" s="1">
        <v>15371</v>
      </c>
      <c r="K22" s="1">
        <v>3968</v>
      </c>
      <c r="L22" s="1">
        <v>4104</v>
      </c>
      <c r="M22" s="1">
        <v>19022</v>
      </c>
      <c r="N22" s="1">
        <v>12333</v>
      </c>
      <c r="O22" s="1">
        <v>5747</v>
      </c>
      <c r="P22" s="1">
        <v>5147</v>
      </c>
    </row>
    <row r="23" spans="1:16">
      <c r="A23" t="s">
        <v>45</v>
      </c>
      <c r="B23" t="s">
        <v>28</v>
      </c>
      <c r="C23" t="s">
        <v>24</v>
      </c>
      <c r="D23" t="s">
        <v>398</v>
      </c>
      <c r="E23">
        <v>113634</v>
      </c>
      <c r="F23">
        <v>73980</v>
      </c>
      <c r="G23">
        <v>91781</v>
      </c>
      <c r="H23" s="1">
        <v>6992</v>
      </c>
      <c r="I23" s="1">
        <v>12654</v>
      </c>
      <c r="J23" s="1">
        <v>5247</v>
      </c>
      <c r="K23" s="1">
        <v>10912</v>
      </c>
      <c r="L23" s="1">
        <v>10555</v>
      </c>
      <c r="M23" s="1">
        <v>10413</v>
      </c>
      <c r="N23" s="1">
        <v>18255</v>
      </c>
      <c r="O23" s="1">
        <v>4978</v>
      </c>
      <c r="P23" s="1">
        <v>4664</v>
      </c>
    </row>
    <row r="24" spans="1:16">
      <c r="A24" t="s">
        <v>68</v>
      </c>
      <c r="B24" t="s">
        <v>33</v>
      </c>
      <c r="C24" t="s">
        <v>24</v>
      </c>
      <c r="D24" t="s">
        <v>397</v>
      </c>
      <c r="E24">
        <v>34902</v>
      </c>
      <c r="F24">
        <v>21783</v>
      </c>
      <c r="G24">
        <v>28888</v>
      </c>
      <c r="H24" s="1">
        <v>865</v>
      </c>
      <c r="I24" s="1">
        <v>4853</v>
      </c>
      <c r="J24" s="1">
        <v>4672</v>
      </c>
      <c r="K24" s="1">
        <v>1274</v>
      </c>
      <c r="L24" s="1">
        <v>1294</v>
      </c>
      <c r="M24" s="1">
        <v>6106</v>
      </c>
      <c r="N24" s="1">
        <v>3515</v>
      </c>
      <c r="O24" s="1">
        <v>1457</v>
      </c>
      <c r="P24" s="1">
        <v>1434</v>
      </c>
    </row>
    <row r="25" spans="1:16">
      <c r="A25" t="s">
        <v>68</v>
      </c>
      <c r="B25" t="s">
        <v>33</v>
      </c>
      <c r="C25" t="s">
        <v>24</v>
      </c>
      <c r="D25" t="s">
        <v>398</v>
      </c>
      <c r="E25">
        <v>34185</v>
      </c>
      <c r="F25">
        <v>22058</v>
      </c>
      <c r="G25">
        <v>27908</v>
      </c>
      <c r="H25" s="1">
        <v>2784</v>
      </c>
      <c r="I25" s="1">
        <v>4270</v>
      </c>
      <c r="J25" s="1">
        <v>1533</v>
      </c>
      <c r="K25" s="1">
        <v>2439</v>
      </c>
      <c r="L25" s="1">
        <v>3970</v>
      </c>
      <c r="M25" s="1">
        <v>3205</v>
      </c>
      <c r="N25" s="1">
        <v>4881</v>
      </c>
      <c r="O25" s="1">
        <v>1255</v>
      </c>
      <c r="P25" s="1">
        <v>1296</v>
      </c>
    </row>
    <row r="26" spans="1:16">
      <c r="A26" t="s">
        <v>61</v>
      </c>
      <c r="B26" t="s">
        <v>16</v>
      </c>
      <c r="C26" t="s">
        <v>24</v>
      </c>
      <c r="D26" t="s">
        <v>397</v>
      </c>
      <c r="E26">
        <v>89852</v>
      </c>
      <c r="F26">
        <v>56760</v>
      </c>
      <c r="G26">
        <v>72615</v>
      </c>
      <c r="H26" s="1">
        <v>3419</v>
      </c>
      <c r="I26" s="1">
        <v>13290</v>
      </c>
      <c r="J26" s="1">
        <v>16085</v>
      </c>
      <c r="K26" s="1">
        <v>2934</v>
      </c>
      <c r="L26" s="1">
        <v>2561</v>
      </c>
      <c r="M26" s="1">
        <v>12595</v>
      </c>
      <c r="N26" s="1">
        <v>6503</v>
      </c>
      <c r="O26" s="1">
        <v>3549</v>
      </c>
      <c r="P26" s="1">
        <v>3616</v>
      </c>
    </row>
    <row r="27" spans="1:16">
      <c r="A27" t="s">
        <v>61</v>
      </c>
      <c r="B27" t="s">
        <v>16</v>
      </c>
      <c r="C27" t="s">
        <v>24</v>
      </c>
      <c r="D27" t="s">
        <v>398</v>
      </c>
      <c r="E27">
        <v>84645</v>
      </c>
      <c r="F27">
        <v>54550</v>
      </c>
      <c r="G27">
        <v>66583</v>
      </c>
      <c r="H27" s="1">
        <v>7841</v>
      </c>
      <c r="I27" s="1">
        <v>11959</v>
      </c>
      <c r="J27" s="1">
        <v>4968</v>
      </c>
      <c r="K27" s="1">
        <v>9860</v>
      </c>
      <c r="L27" s="1">
        <v>6409</v>
      </c>
      <c r="M27" s="1">
        <v>6126</v>
      </c>
      <c r="N27" s="1">
        <v>7966</v>
      </c>
      <c r="O27" s="1">
        <v>2604</v>
      </c>
      <c r="P27" s="1">
        <v>3510</v>
      </c>
    </row>
    <row r="28" spans="1:16">
      <c r="A28" t="s">
        <v>263</v>
      </c>
      <c r="B28" t="s">
        <v>65</v>
      </c>
      <c r="C28" t="s">
        <v>17</v>
      </c>
      <c r="D28" t="s">
        <v>397</v>
      </c>
      <c r="E28">
        <v>84683</v>
      </c>
      <c r="F28">
        <v>55114</v>
      </c>
      <c r="G28">
        <v>68245</v>
      </c>
      <c r="H28" s="1">
        <v>6294</v>
      </c>
      <c r="I28" s="1">
        <v>15562</v>
      </c>
      <c r="J28" s="1">
        <v>14110</v>
      </c>
      <c r="K28" s="1">
        <v>3415</v>
      </c>
      <c r="L28" s="1">
        <v>2447</v>
      </c>
      <c r="M28" s="1">
        <v>10370</v>
      </c>
      <c r="N28" s="1">
        <v>4525</v>
      </c>
      <c r="O28" s="1">
        <v>1993</v>
      </c>
      <c r="P28" s="1">
        <v>3348</v>
      </c>
    </row>
    <row r="29" spans="1:16">
      <c r="A29" t="s">
        <v>263</v>
      </c>
      <c r="B29" t="s">
        <v>65</v>
      </c>
      <c r="C29" t="s">
        <v>17</v>
      </c>
      <c r="D29" t="s">
        <v>398</v>
      </c>
      <c r="E29">
        <v>83116</v>
      </c>
      <c r="F29">
        <v>54682</v>
      </c>
      <c r="G29">
        <v>65702</v>
      </c>
      <c r="H29" s="1">
        <v>12292</v>
      </c>
      <c r="I29" s="1">
        <v>14262</v>
      </c>
      <c r="J29" s="1">
        <v>4461</v>
      </c>
      <c r="K29" s="1">
        <v>7195</v>
      </c>
      <c r="L29" s="1">
        <v>5949</v>
      </c>
      <c r="M29" s="1">
        <v>5564</v>
      </c>
      <c r="N29" s="1">
        <v>6716</v>
      </c>
      <c r="O29" s="1">
        <v>1432</v>
      </c>
      <c r="P29" s="1">
        <v>3308</v>
      </c>
    </row>
    <row r="30" spans="1:16">
      <c r="A30" t="s">
        <v>87</v>
      </c>
      <c r="B30" t="s">
        <v>23</v>
      </c>
      <c r="C30" t="s">
        <v>39</v>
      </c>
      <c r="D30" t="s">
        <v>397</v>
      </c>
      <c r="E30">
        <v>56839</v>
      </c>
      <c r="F30">
        <v>35515</v>
      </c>
      <c r="G30">
        <v>46919</v>
      </c>
      <c r="H30" s="1">
        <v>1892</v>
      </c>
      <c r="I30" s="1">
        <v>8683</v>
      </c>
      <c r="J30" s="1">
        <v>7086</v>
      </c>
      <c r="K30" s="1">
        <v>2361</v>
      </c>
      <c r="L30" s="1">
        <v>2201</v>
      </c>
      <c r="M30" s="1">
        <v>9292</v>
      </c>
      <c r="N30" s="1">
        <v>5144</v>
      </c>
      <c r="O30" s="1">
        <v>2263</v>
      </c>
      <c r="P30" s="1">
        <v>2533</v>
      </c>
    </row>
    <row r="31" spans="1:16">
      <c r="A31" t="s">
        <v>87</v>
      </c>
      <c r="B31" t="s">
        <v>23</v>
      </c>
      <c r="C31" t="s">
        <v>39</v>
      </c>
      <c r="D31" t="s">
        <v>398</v>
      </c>
      <c r="E31">
        <v>56024</v>
      </c>
      <c r="F31">
        <v>36246</v>
      </c>
      <c r="G31">
        <v>45783</v>
      </c>
      <c r="H31" s="1">
        <v>4329</v>
      </c>
      <c r="I31" s="1">
        <v>7084</v>
      </c>
      <c r="J31" s="1">
        <v>2276</v>
      </c>
      <c r="K31" s="1">
        <v>5247</v>
      </c>
      <c r="L31" s="1">
        <v>5389</v>
      </c>
      <c r="M31" s="1">
        <v>5457</v>
      </c>
      <c r="N31" s="1">
        <v>7828</v>
      </c>
      <c r="O31" s="1">
        <v>1971</v>
      </c>
      <c r="P31" s="1">
        <v>2269</v>
      </c>
    </row>
    <row r="32" spans="1:16">
      <c r="A32" t="s">
        <v>295</v>
      </c>
      <c r="B32" t="s">
        <v>92</v>
      </c>
      <c r="C32" t="s">
        <v>17</v>
      </c>
      <c r="D32" t="s">
        <v>397</v>
      </c>
      <c r="E32">
        <v>89944</v>
      </c>
      <c r="F32">
        <v>57764</v>
      </c>
      <c r="G32">
        <v>75566</v>
      </c>
      <c r="H32" s="1">
        <v>5787</v>
      </c>
      <c r="I32" s="1">
        <v>16187</v>
      </c>
      <c r="J32" s="1">
        <v>11230</v>
      </c>
      <c r="K32" s="1">
        <v>4150</v>
      </c>
      <c r="L32" s="1">
        <v>2214</v>
      </c>
      <c r="M32" s="1">
        <v>10087</v>
      </c>
      <c r="N32" s="1">
        <v>4680</v>
      </c>
      <c r="O32" s="1">
        <v>1853</v>
      </c>
      <c r="P32" s="1">
        <v>9925</v>
      </c>
    </row>
    <row r="33" spans="1:16">
      <c r="A33" t="s">
        <v>295</v>
      </c>
      <c r="B33" t="s">
        <v>92</v>
      </c>
      <c r="C33" t="s">
        <v>17</v>
      </c>
      <c r="D33" t="s">
        <v>398</v>
      </c>
      <c r="E33">
        <v>86072</v>
      </c>
      <c r="F33">
        <v>56858</v>
      </c>
      <c r="G33">
        <v>70873</v>
      </c>
      <c r="H33" s="1">
        <v>10807</v>
      </c>
      <c r="I33" s="1">
        <v>12912</v>
      </c>
      <c r="J33" s="1">
        <v>3495</v>
      </c>
      <c r="K33" s="1">
        <v>8458</v>
      </c>
      <c r="L33" s="1">
        <v>5343</v>
      </c>
      <c r="M33" s="1">
        <v>5726</v>
      </c>
      <c r="N33" s="1">
        <v>6325</v>
      </c>
      <c r="O33" s="1">
        <v>1632</v>
      </c>
      <c r="P33" s="1">
        <v>9739</v>
      </c>
    </row>
    <row r="34" spans="1:16">
      <c r="A34" t="s">
        <v>230</v>
      </c>
      <c r="B34" t="s">
        <v>16</v>
      </c>
      <c r="C34" t="s">
        <v>17</v>
      </c>
      <c r="D34" t="s">
        <v>397</v>
      </c>
      <c r="E34">
        <v>80167</v>
      </c>
      <c r="F34">
        <v>51073</v>
      </c>
      <c r="G34">
        <v>64821</v>
      </c>
      <c r="H34" s="1">
        <v>4173</v>
      </c>
      <c r="I34" s="1">
        <v>13331</v>
      </c>
      <c r="J34" s="1">
        <v>11342</v>
      </c>
      <c r="K34" s="1">
        <v>2888</v>
      </c>
      <c r="L34" s="1">
        <v>2157</v>
      </c>
      <c r="M34" s="1">
        <v>9629</v>
      </c>
      <c r="N34" s="1">
        <v>5306</v>
      </c>
      <c r="O34" s="1">
        <v>3603</v>
      </c>
      <c r="P34" s="1">
        <v>5155</v>
      </c>
    </row>
    <row r="35" spans="1:16">
      <c r="A35" t="s">
        <v>230</v>
      </c>
      <c r="B35" t="s">
        <v>16</v>
      </c>
      <c r="C35" t="s">
        <v>17</v>
      </c>
      <c r="D35" t="s">
        <v>398</v>
      </c>
      <c r="E35">
        <v>77312</v>
      </c>
      <c r="F35">
        <v>49930</v>
      </c>
      <c r="G35">
        <v>61050</v>
      </c>
      <c r="H35" s="1">
        <v>8375</v>
      </c>
      <c r="I35" s="1">
        <v>10986</v>
      </c>
      <c r="J35" s="1">
        <v>3851</v>
      </c>
      <c r="K35" s="1">
        <v>7514</v>
      </c>
      <c r="L35" s="1">
        <v>5276</v>
      </c>
      <c r="M35" s="1">
        <v>5444</v>
      </c>
      <c r="N35" s="1">
        <v>7326</v>
      </c>
      <c r="O35" s="1">
        <v>2491</v>
      </c>
      <c r="P35" s="1">
        <v>4917</v>
      </c>
    </row>
    <row r="36" spans="1:16">
      <c r="A36" t="s">
        <v>109</v>
      </c>
      <c r="B36" t="s">
        <v>77</v>
      </c>
      <c r="C36" t="s">
        <v>31</v>
      </c>
      <c r="D36" t="s">
        <v>397</v>
      </c>
      <c r="E36">
        <v>120321</v>
      </c>
      <c r="F36">
        <v>75698</v>
      </c>
      <c r="G36">
        <v>97012</v>
      </c>
      <c r="H36" s="1">
        <v>4833</v>
      </c>
      <c r="I36" s="1">
        <v>18633</v>
      </c>
      <c r="J36" s="1">
        <v>22933</v>
      </c>
      <c r="K36" s="1">
        <v>3832</v>
      </c>
      <c r="L36" s="1">
        <v>2926</v>
      </c>
      <c r="M36" s="1">
        <v>14346</v>
      </c>
      <c r="N36" s="1">
        <v>6039</v>
      </c>
      <c r="O36" s="1">
        <v>4946</v>
      </c>
      <c r="P36" s="1">
        <v>7292</v>
      </c>
    </row>
    <row r="37" spans="1:16">
      <c r="A37" t="s">
        <v>109</v>
      </c>
      <c r="B37" t="s">
        <v>77</v>
      </c>
      <c r="C37" t="s">
        <v>31</v>
      </c>
      <c r="D37" t="s">
        <v>398</v>
      </c>
      <c r="E37">
        <v>111676</v>
      </c>
      <c r="F37">
        <v>71521</v>
      </c>
      <c r="G37">
        <v>87419</v>
      </c>
      <c r="H37" s="1">
        <v>9429</v>
      </c>
      <c r="I37" s="1">
        <v>15640</v>
      </c>
      <c r="J37" s="1">
        <v>7789</v>
      </c>
      <c r="K37" s="1">
        <v>12800</v>
      </c>
      <c r="L37" s="1">
        <v>8515</v>
      </c>
      <c r="M37" s="1">
        <v>7546</v>
      </c>
      <c r="N37" s="1">
        <v>8389</v>
      </c>
      <c r="O37" s="1">
        <v>3184</v>
      </c>
      <c r="P37" s="1">
        <v>6842</v>
      </c>
    </row>
    <row r="38" spans="1:16">
      <c r="A38" t="s">
        <v>139</v>
      </c>
      <c r="B38" t="s">
        <v>30</v>
      </c>
      <c r="C38" t="s">
        <v>31</v>
      </c>
      <c r="D38" t="s">
        <v>397</v>
      </c>
      <c r="E38">
        <v>545239</v>
      </c>
      <c r="F38">
        <v>348640</v>
      </c>
      <c r="G38">
        <v>426371</v>
      </c>
      <c r="H38" s="1">
        <v>22019</v>
      </c>
      <c r="I38" s="1">
        <v>68427</v>
      </c>
      <c r="J38" s="1">
        <v>61351</v>
      </c>
      <c r="K38" s="1">
        <v>11791</v>
      </c>
      <c r="L38" s="1">
        <v>13078</v>
      </c>
      <c r="M38" s="1">
        <v>59433</v>
      </c>
      <c r="N38" s="1">
        <v>36079</v>
      </c>
      <c r="O38" s="1">
        <v>59982</v>
      </c>
      <c r="P38" s="1">
        <v>53433</v>
      </c>
    </row>
    <row r="39" spans="1:16">
      <c r="A39" t="s">
        <v>139</v>
      </c>
      <c r="B39" t="s">
        <v>30</v>
      </c>
      <c r="C39" t="s">
        <v>31</v>
      </c>
      <c r="D39" t="s">
        <v>398</v>
      </c>
      <c r="E39">
        <v>527806</v>
      </c>
      <c r="F39">
        <v>341510</v>
      </c>
      <c r="G39">
        <v>401992</v>
      </c>
      <c r="H39" s="1">
        <v>37361</v>
      </c>
      <c r="I39" s="1">
        <v>54370</v>
      </c>
      <c r="J39" s="1">
        <v>24869</v>
      </c>
      <c r="K39" s="1">
        <v>40772</v>
      </c>
      <c r="L39" s="1">
        <v>32967</v>
      </c>
      <c r="M39" s="1">
        <v>48531</v>
      </c>
      <c r="N39" s="1">
        <v>50350</v>
      </c>
      <c r="O39" s="1">
        <v>34419</v>
      </c>
      <c r="P39" s="1">
        <v>51020</v>
      </c>
    </row>
    <row r="40" spans="1:16">
      <c r="A40" t="s">
        <v>167</v>
      </c>
      <c r="B40" t="s">
        <v>23</v>
      </c>
      <c r="C40" t="s">
        <v>19</v>
      </c>
      <c r="D40" t="s">
        <v>397</v>
      </c>
      <c r="E40">
        <v>47687</v>
      </c>
      <c r="F40">
        <v>29798</v>
      </c>
      <c r="G40">
        <v>39057</v>
      </c>
      <c r="H40" s="1">
        <v>2417</v>
      </c>
      <c r="I40" s="1">
        <v>8431</v>
      </c>
      <c r="J40" s="1">
        <v>8143</v>
      </c>
      <c r="K40" s="1">
        <v>1982</v>
      </c>
      <c r="L40" s="1">
        <v>1445</v>
      </c>
      <c r="M40" s="1">
        <v>5877</v>
      </c>
      <c r="N40" s="1">
        <v>3082</v>
      </c>
      <c r="O40" s="1">
        <v>917</v>
      </c>
      <c r="P40" s="1">
        <v>2247</v>
      </c>
    </row>
    <row r="41" spans="1:16">
      <c r="A41" t="s">
        <v>167</v>
      </c>
      <c r="B41" t="s">
        <v>23</v>
      </c>
      <c r="C41" t="s">
        <v>19</v>
      </c>
      <c r="D41" t="s">
        <v>398</v>
      </c>
      <c r="E41">
        <v>46228</v>
      </c>
      <c r="F41">
        <v>29661</v>
      </c>
      <c r="G41">
        <v>37277</v>
      </c>
      <c r="H41" s="1">
        <v>4838</v>
      </c>
      <c r="I41" s="1">
        <v>6895</v>
      </c>
      <c r="J41" s="1">
        <v>2472</v>
      </c>
      <c r="K41" s="1">
        <v>5001</v>
      </c>
      <c r="L41" s="1">
        <v>3784</v>
      </c>
      <c r="M41" s="1">
        <v>3248</v>
      </c>
      <c r="N41" s="1">
        <v>4677</v>
      </c>
      <c r="O41" s="1">
        <v>950</v>
      </c>
      <c r="P41" s="1">
        <v>2152</v>
      </c>
    </row>
    <row r="42" spans="1:16">
      <c r="A42" t="s">
        <v>83</v>
      </c>
      <c r="B42" t="s">
        <v>33</v>
      </c>
      <c r="C42" t="s">
        <v>24</v>
      </c>
      <c r="D42" t="s">
        <v>397</v>
      </c>
      <c r="E42">
        <v>73942</v>
      </c>
      <c r="F42">
        <v>46615</v>
      </c>
      <c r="G42">
        <v>57150</v>
      </c>
      <c r="H42" s="1">
        <v>2290</v>
      </c>
      <c r="I42" s="1">
        <v>9154</v>
      </c>
      <c r="J42" s="1">
        <v>8738</v>
      </c>
      <c r="K42" s="1">
        <v>2413</v>
      </c>
      <c r="L42" s="1">
        <v>1988</v>
      </c>
      <c r="M42" s="1">
        <v>9322</v>
      </c>
      <c r="N42" s="1">
        <v>5896</v>
      </c>
      <c r="O42" s="1">
        <v>7539</v>
      </c>
      <c r="P42" s="1">
        <v>4571</v>
      </c>
    </row>
    <row r="43" spans="1:16">
      <c r="A43" t="s">
        <v>83</v>
      </c>
      <c r="B43" t="s">
        <v>33</v>
      </c>
      <c r="C43" t="s">
        <v>24</v>
      </c>
      <c r="D43" t="s">
        <v>398</v>
      </c>
      <c r="E43">
        <v>73547</v>
      </c>
      <c r="F43">
        <v>47446</v>
      </c>
      <c r="G43">
        <v>55972</v>
      </c>
      <c r="H43" s="1">
        <v>4805</v>
      </c>
      <c r="I43" s="1">
        <v>7208</v>
      </c>
      <c r="J43" s="1">
        <v>3690</v>
      </c>
      <c r="K43" s="1">
        <v>6424</v>
      </c>
      <c r="L43" s="1">
        <v>5914</v>
      </c>
      <c r="M43" s="1">
        <v>7521</v>
      </c>
      <c r="N43" s="1">
        <v>8990</v>
      </c>
      <c r="O43" s="1">
        <v>3407</v>
      </c>
      <c r="P43" s="1">
        <v>4547</v>
      </c>
    </row>
    <row r="44" spans="1:16">
      <c r="A44" t="s">
        <v>35</v>
      </c>
      <c r="B44" t="s">
        <v>33</v>
      </c>
      <c r="C44" t="s">
        <v>19</v>
      </c>
      <c r="D44" t="s">
        <v>397</v>
      </c>
      <c r="E44">
        <v>72290</v>
      </c>
      <c r="F44">
        <v>44529</v>
      </c>
      <c r="G44">
        <v>59822</v>
      </c>
      <c r="H44" s="1">
        <v>1722</v>
      </c>
      <c r="I44" s="1">
        <v>9481</v>
      </c>
      <c r="J44" s="1">
        <v>9569</v>
      </c>
      <c r="K44" s="1">
        <v>4169</v>
      </c>
      <c r="L44" s="1">
        <v>2507</v>
      </c>
      <c r="M44" s="1">
        <v>11421</v>
      </c>
      <c r="N44" s="1">
        <v>6067</v>
      </c>
      <c r="O44" s="1">
        <v>3376</v>
      </c>
      <c r="P44" s="1">
        <v>3645</v>
      </c>
    </row>
    <row r="45" spans="1:16">
      <c r="A45" t="s">
        <v>35</v>
      </c>
      <c r="B45" t="s">
        <v>33</v>
      </c>
      <c r="C45" t="s">
        <v>19</v>
      </c>
      <c r="D45" t="s">
        <v>398</v>
      </c>
      <c r="E45">
        <v>69775</v>
      </c>
      <c r="F45">
        <v>44931</v>
      </c>
      <c r="G45">
        <v>56877</v>
      </c>
      <c r="H45" s="1">
        <v>3309</v>
      </c>
      <c r="I45" s="1">
        <v>7676</v>
      </c>
      <c r="J45" s="1">
        <v>3848</v>
      </c>
      <c r="K45" s="1">
        <v>8675</v>
      </c>
      <c r="L45" s="1">
        <v>6067</v>
      </c>
      <c r="M45" s="1">
        <v>6966</v>
      </c>
      <c r="N45" s="1">
        <v>8655</v>
      </c>
      <c r="O45" s="1">
        <v>3478</v>
      </c>
      <c r="P45" s="1">
        <v>3182</v>
      </c>
    </row>
    <row r="46" spans="1:16">
      <c r="A46" t="s">
        <v>37</v>
      </c>
      <c r="B46" t="s">
        <v>23</v>
      </c>
      <c r="C46" t="s">
        <v>17</v>
      </c>
      <c r="D46" t="s">
        <v>397</v>
      </c>
      <c r="E46">
        <v>38478</v>
      </c>
      <c r="F46">
        <v>24116</v>
      </c>
      <c r="G46">
        <v>31716</v>
      </c>
      <c r="H46" s="1">
        <v>1109</v>
      </c>
      <c r="I46" s="1">
        <v>5013</v>
      </c>
      <c r="J46" s="1">
        <v>4632</v>
      </c>
      <c r="K46" s="1">
        <v>1343</v>
      </c>
      <c r="L46" s="1">
        <v>1451</v>
      </c>
      <c r="M46" s="1">
        <v>6368</v>
      </c>
      <c r="N46" s="1">
        <v>4692</v>
      </c>
      <c r="O46" s="1">
        <v>1705</v>
      </c>
      <c r="P46" s="1">
        <v>1630</v>
      </c>
    </row>
    <row r="47" spans="1:16">
      <c r="A47" t="s">
        <v>37</v>
      </c>
      <c r="B47" t="s">
        <v>23</v>
      </c>
      <c r="C47" t="s">
        <v>17</v>
      </c>
      <c r="D47" t="s">
        <v>398</v>
      </c>
      <c r="E47">
        <v>37388</v>
      </c>
      <c r="F47">
        <v>24292</v>
      </c>
      <c r="G47">
        <v>30476</v>
      </c>
      <c r="H47" s="1">
        <v>2311</v>
      </c>
      <c r="I47" s="1">
        <v>4173</v>
      </c>
      <c r="J47" s="1">
        <v>1549</v>
      </c>
      <c r="K47" s="1">
        <v>3253</v>
      </c>
      <c r="L47" s="1">
        <v>3924</v>
      </c>
      <c r="M47" s="1">
        <v>3595</v>
      </c>
      <c r="N47" s="1">
        <v>6271</v>
      </c>
      <c r="O47" s="1">
        <v>1412</v>
      </c>
      <c r="P47" s="1">
        <v>1514</v>
      </c>
    </row>
    <row r="48" spans="1:16">
      <c r="A48" t="s">
        <v>120</v>
      </c>
      <c r="B48" t="s">
        <v>33</v>
      </c>
      <c r="C48" t="s">
        <v>31</v>
      </c>
      <c r="D48" t="s">
        <v>397</v>
      </c>
      <c r="E48">
        <v>140126</v>
      </c>
      <c r="F48">
        <v>89086</v>
      </c>
      <c r="G48">
        <v>112457</v>
      </c>
      <c r="H48" s="1">
        <v>5483</v>
      </c>
      <c r="I48" s="1">
        <v>20535</v>
      </c>
      <c r="J48" s="1">
        <v>19425</v>
      </c>
      <c r="K48" s="1">
        <v>4740</v>
      </c>
      <c r="L48" s="1">
        <v>4008</v>
      </c>
      <c r="M48" s="1">
        <v>18929</v>
      </c>
      <c r="N48" s="1">
        <v>11003</v>
      </c>
      <c r="O48" s="1">
        <v>9014</v>
      </c>
      <c r="P48" s="1">
        <v>7975</v>
      </c>
    </row>
    <row r="49" spans="1:16">
      <c r="A49" t="s">
        <v>120</v>
      </c>
      <c r="B49" t="s">
        <v>33</v>
      </c>
      <c r="C49" t="s">
        <v>31</v>
      </c>
      <c r="D49" t="s">
        <v>398</v>
      </c>
      <c r="E49">
        <v>136660</v>
      </c>
      <c r="F49">
        <v>88084</v>
      </c>
      <c r="G49">
        <v>107253</v>
      </c>
      <c r="H49" s="1">
        <v>10654</v>
      </c>
      <c r="I49" s="1">
        <v>16460</v>
      </c>
      <c r="J49" s="1">
        <v>7444</v>
      </c>
      <c r="K49" s="1">
        <v>12999</v>
      </c>
      <c r="L49" s="1">
        <v>9971</v>
      </c>
      <c r="M49" s="1">
        <v>12746</v>
      </c>
      <c r="N49" s="1">
        <v>15756</v>
      </c>
      <c r="O49" s="1">
        <v>5531</v>
      </c>
      <c r="P49" s="1">
        <v>8050</v>
      </c>
    </row>
    <row r="50" spans="1:16">
      <c r="A50" t="s">
        <v>26</v>
      </c>
      <c r="B50" t="s">
        <v>23</v>
      </c>
      <c r="C50" t="s">
        <v>17</v>
      </c>
      <c r="D50" t="s">
        <v>397</v>
      </c>
      <c r="E50">
        <v>33101</v>
      </c>
      <c r="F50">
        <v>20534</v>
      </c>
      <c r="G50">
        <v>27509</v>
      </c>
      <c r="H50" s="1">
        <v>796</v>
      </c>
      <c r="I50" s="1">
        <v>4091</v>
      </c>
      <c r="J50" s="1">
        <v>3678</v>
      </c>
      <c r="K50" s="1">
        <v>1342</v>
      </c>
      <c r="L50" s="1">
        <v>1447</v>
      </c>
      <c r="M50" s="1">
        <v>6280</v>
      </c>
      <c r="N50" s="1">
        <v>3837</v>
      </c>
      <c r="O50" s="1">
        <v>1271</v>
      </c>
      <c r="P50" s="1">
        <v>1246</v>
      </c>
    </row>
    <row r="51" spans="1:16">
      <c r="A51" t="s">
        <v>26</v>
      </c>
      <c r="B51" t="s">
        <v>23</v>
      </c>
      <c r="C51" t="s">
        <v>17</v>
      </c>
      <c r="D51" t="s">
        <v>398</v>
      </c>
      <c r="E51">
        <v>31536</v>
      </c>
      <c r="F51">
        <v>19999</v>
      </c>
      <c r="G51">
        <v>25766</v>
      </c>
      <c r="H51" s="1">
        <v>1589</v>
      </c>
      <c r="I51" s="1">
        <v>3227</v>
      </c>
      <c r="J51" s="1">
        <v>1207</v>
      </c>
      <c r="K51" s="1">
        <v>3208</v>
      </c>
      <c r="L51" s="1">
        <v>2982</v>
      </c>
      <c r="M51" s="1">
        <v>4199</v>
      </c>
      <c r="N51" s="1">
        <v>4741</v>
      </c>
      <c r="O51" s="1">
        <v>1020</v>
      </c>
      <c r="P51" s="1">
        <v>1145</v>
      </c>
    </row>
    <row r="52" spans="1:16">
      <c r="A52" t="s">
        <v>197</v>
      </c>
      <c r="B52" t="s">
        <v>92</v>
      </c>
      <c r="C52" t="s">
        <v>19</v>
      </c>
      <c r="D52" t="s">
        <v>397</v>
      </c>
      <c r="E52">
        <v>92105</v>
      </c>
      <c r="F52">
        <v>60094</v>
      </c>
      <c r="G52">
        <v>78302</v>
      </c>
      <c r="H52" s="1">
        <v>4207</v>
      </c>
      <c r="I52" s="1">
        <v>14794</v>
      </c>
      <c r="J52" s="1">
        <v>12372</v>
      </c>
      <c r="K52" s="1">
        <v>4195</v>
      </c>
      <c r="L52" s="1">
        <v>2827</v>
      </c>
      <c r="M52" s="1">
        <v>11989</v>
      </c>
      <c r="N52" s="1">
        <v>5249</v>
      </c>
      <c r="O52" s="1">
        <v>2769</v>
      </c>
      <c r="P52" s="1">
        <v>9198</v>
      </c>
    </row>
    <row r="53" spans="1:16">
      <c r="A53" t="s">
        <v>197</v>
      </c>
      <c r="B53" t="s">
        <v>92</v>
      </c>
      <c r="C53" t="s">
        <v>19</v>
      </c>
      <c r="D53" t="s">
        <v>398</v>
      </c>
      <c r="E53">
        <v>91386</v>
      </c>
      <c r="F53">
        <v>62819</v>
      </c>
      <c r="G53">
        <v>76922</v>
      </c>
      <c r="H53" s="1">
        <v>8341</v>
      </c>
      <c r="I53" s="1">
        <v>13482</v>
      </c>
      <c r="J53" s="1">
        <v>4667</v>
      </c>
      <c r="K53" s="1">
        <v>10407</v>
      </c>
      <c r="L53" s="1">
        <v>6293</v>
      </c>
      <c r="M53" s="1">
        <v>7631</v>
      </c>
      <c r="N53" s="1">
        <v>7599</v>
      </c>
      <c r="O53" s="1">
        <v>2638</v>
      </c>
      <c r="P53" s="1">
        <v>8916</v>
      </c>
    </row>
    <row r="54" spans="1:16">
      <c r="A54" t="s">
        <v>262</v>
      </c>
      <c r="B54" t="s">
        <v>65</v>
      </c>
      <c r="C54" t="s">
        <v>19</v>
      </c>
      <c r="D54" t="s">
        <v>397</v>
      </c>
      <c r="E54">
        <v>57098</v>
      </c>
      <c r="F54">
        <v>37736</v>
      </c>
      <c r="G54">
        <v>45651</v>
      </c>
      <c r="H54" s="1">
        <v>4204</v>
      </c>
      <c r="I54" s="1">
        <v>10770</v>
      </c>
      <c r="J54" s="1">
        <v>9266</v>
      </c>
      <c r="K54" s="1">
        <v>2240</v>
      </c>
      <c r="L54" s="1">
        <v>1650</v>
      </c>
      <c r="M54" s="1">
        <v>6712</v>
      </c>
      <c r="N54" s="1">
        <v>2791</v>
      </c>
      <c r="O54" s="1">
        <v>1397</v>
      </c>
      <c r="P54" s="1">
        <v>2670</v>
      </c>
    </row>
    <row r="55" spans="1:16">
      <c r="A55" t="s">
        <v>262</v>
      </c>
      <c r="B55" t="s">
        <v>65</v>
      </c>
      <c r="C55" t="s">
        <v>19</v>
      </c>
      <c r="D55" t="s">
        <v>398</v>
      </c>
      <c r="E55">
        <v>56107</v>
      </c>
      <c r="F55">
        <v>37860</v>
      </c>
      <c r="G55">
        <v>44092</v>
      </c>
      <c r="H55" s="1">
        <v>8207</v>
      </c>
      <c r="I55" s="1">
        <v>10173</v>
      </c>
      <c r="J55" s="1">
        <v>3136</v>
      </c>
      <c r="K55" s="1">
        <v>5211</v>
      </c>
      <c r="L55" s="1">
        <v>4013</v>
      </c>
      <c r="M55" s="1">
        <v>3309</v>
      </c>
      <c r="N55" s="1">
        <v>3758</v>
      </c>
      <c r="O55" s="1">
        <v>1051</v>
      </c>
      <c r="P55" s="1">
        <v>2558</v>
      </c>
    </row>
    <row r="56" spans="1:16">
      <c r="A56" t="s">
        <v>112</v>
      </c>
      <c r="B56" t="s">
        <v>28</v>
      </c>
      <c r="C56" t="s">
        <v>31</v>
      </c>
      <c r="D56" t="s">
        <v>397</v>
      </c>
      <c r="E56">
        <v>265320</v>
      </c>
      <c r="F56">
        <v>165845</v>
      </c>
      <c r="G56">
        <v>205253</v>
      </c>
      <c r="H56" s="1">
        <v>9471</v>
      </c>
      <c r="I56" s="1">
        <v>34658</v>
      </c>
      <c r="J56" s="1">
        <v>32587</v>
      </c>
      <c r="K56" s="1">
        <v>8275</v>
      </c>
      <c r="L56" s="1">
        <v>6251</v>
      </c>
      <c r="M56" s="1">
        <v>29188</v>
      </c>
      <c r="N56" s="1">
        <v>19328</v>
      </c>
      <c r="O56" s="1">
        <v>27825</v>
      </c>
      <c r="P56" s="1">
        <v>17012</v>
      </c>
    </row>
    <row r="57" spans="1:16">
      <c r="A57" t="s">
        <v>112</v>
      </c>
      <c r="B57" t="s">
        <v>28</v>
      </c>
      <c r="C57" t="s">
        <v>31</v>
      </c>
      <c r="D57" t="s">
        <v>398</v>
      </c>
      <c r="E57">
        <v>257132</v>
      </c>
      <c r="F57">
        <v>164884</v>
      </c>
      <c r="G57">
        <v>194868</v>
      </c>
      <c r="H57" s="1">
        <v>18154</v>
      </c>
      <c r="I57" s="1">
        <v>27817</v>
      </c>
      <c r="J57" s="1">
        <v>12529</v>
      </c>
      <c r="K57" s="1">
        <v>24272</v>
      </c>
      <c r="L57" s="1">
        <v>18075</v>
      </c>
      <c r="M57" s="1">
        <v>22089</v>
      </c>
      <c r="N57" s="1">
        <v>27889</v>
      </c>
      <c r="O57" s="1">
        <v>12964</v>
      </c>
      <c r="P57" s="1">
        <v>17833</v>
      </c>
    </row>
    <row r="58" spans="1:16">
      <c r="A58" t="s">
        <v>122</v>
      </c>
      <c r="B58" t="s">
        <v>16</v>
      </c>
      <c r="C58" t="s">
        <v>39</v>
      </c>
      <c r="D58" t="s">
        <v>397</v>
      </c>
      <c r="E58">
        <v>74947</v>
      </c>
      <c r="F58">
        <v>47496</v>
      </c>
      <c r="G58">
        <v>60878</v>
      </c>
      <c r="H58" s="1">
        <v>3373</v>
      </c>
      <c r="I58" s="1">
        <v>12338</v>
      </c>
      <c r="J58" s="1">
        <v>11715</v>
      </c>
      <c r="K58" s="1">
        <v>3502</v>
      </c>
      <c r="L58" s="1">
        <v>2467</v>
      </c>
      <c r="M58" s="1">
        <v>10704</v>
      </c>
      <c r="N58" s="1">
        <v>4994</v>
      </c>
      <c r="O58" s="1">
        <v>2075</v>
      </c>
      <c r="P58" s="1">
        <v>2951</v>
      </c>
    </row>
    <row r="59" spans="1:16">
      <c r="A59" t="s">
        <v>122</v>
      </c>
      <c r="B59" t="s">
        <v>16</v>
      </c>
      <c r="C59" t="s">
        <v>39</v>
      </c>
      <c r="D59" t="s">
        <v>398</v>
      </c>
      <c r="E59">
        <v>72137</v>
      </c>
      <c r="F59">
        <v>46189</v>
      </c>
      <c r="G59">
        <v>57220</v>
      </c>
      <c r="H59" s="1">
        <v>7227</v>
      </c>
      <c r="I59" s="1">
        <v>11089</v>
      </c>
      <c r="J59" s="1">
        <v>3653</v>
      </c>
      <c r="K59" s="1">
        <v>8839</v>
      </c>
      <c r="L59" s="1">
        <v>5568</v>
      </c>
      <c r="M59" s="1">
        <v>5322</v>
      </c>
      <c r="N59" s="1">
        <v>6418</v>
      </c>
      <c r="O59" s="1">
        <v>1749</v>
      </c>
      <c r="P59" s="1">
        <v>2734</v>
      </c>
    </row>
    <row r="60" spans="1:16">
      <c r="A60" t="s">
        <v>62</v>
      </c>
      <c r="B60" t="s">
        <v>16</v>
      </c>
      <c r="C60" t="s">
        <v>21</v>
      </c>
      <c r="D60" t="s">
        <v>397</v>
      </c>
      <c r="E60">
        <v>65925</v>
      </c>
      <c r="F60">
        <v>39609</v>
      </c>
      <c r="G60">
        <v>54759</v>
      </c>
      <c r="H60" s="1">
        <v>2271</v>
      </c>
      <c r="I60" s="1">
        <v>9302</v>
      </c>
      <c r="J60" s="1">
        <v>8842</v>
      </c>
      <c r="K60" s="1">
        <v>3279</v>
      </c>
      <c r="L60" s="1">
        <v>2621</v>
      </c>
      <c r="M60" s="1">
        <v>10726</v>
      </c>
      <c r="N60" s="1">
        <v>5735</v>
      </c>
      <c r="O60" s="1">
        <v>1787</v>
      </c>
      <c r="P60" s="1">
        <v>2513</v>
      </c>
    </row>
    <row r="61" spans="1:16">
      <c r="A61" t="s">
        <v>62</v>
      </c>
      <c r="B61" t="s">
        <v>16</v>
      </c>
      <c r="C61" t="s">
        <v>21</v>
      </c>
      <c r="D61" t="s">
        <v>398</v>
      </c>
      <c r="E61">
        <v>64566</v>
      </c>
      <c r="F61">
        <v>39760</v>
      </c>
      <c r="G61">
        <v>52748</v>
      </c>
      <c r="H61" s="1">
        <v>4778</v>
      </c>
      <c r="I61" s="1">
        <v>8585</v>
      </c>
      <c r="J61" s="1">
        <v>2859</v>
      </c>
      <c r="K61" s="1">
        <v>7370</v>
      </c>
      <c r="L61" s="1">
        <v>5827</v>
      </c>
      <c r="M61" s="1">
        <v>6053</v>
      </c>
      <c r="N61" s="1">
        <v>7678</v>
      </c>
      <c r="O61" s="1">
        <v>1636</v>
      </c>
      <c r="P61" s="1">
        <v>2314</v>
      </c>
    </row>
    <row r="62" spans="1:16">
      <c r="A62" t="s">
        <v>292</v>
      </c>
      <c r="B62" t="s">
        <v>77</v>
      </c>
      <c r="C62" t="s">
        <v>31</v>
      </c>
      <c r="D62" t="s">
        <v>397</v>
      </c>
      <c r="E62">
        <v>154747</v>
      </c>
      <c r="F62">
        <v>106377</v>
      </c>
      <c r="G62">
        <v>124334</v>
      </c>
      <c r="H62" s="1">
        <v>8465</v>
      </c>
      <c r="I62" s="1">
        <v>22769</v>
      </c>
      <c r="J62" s="1">
        <v>16674</v>
      </c>
      <c r="K62" s="1">
        <v>7848</v>
      </c>
      <c r="L62" s="1">
        <v>3787</v>
      </c>
      <c r="M62" s="1">
        <v>16130</v>
      </c>
      <c r="N62" s="1">
        <v>10054</v>
      </c>
      <c r="O62" s="1">
        <v>16362</v>
      </c>
      <c r="P62" s="1">
        <v>13804</v>
      </c>
    </row>
    <row r="63" spans="1:16">
      <c r="A63" t="s">
        <v>292</v>
      </c>
      <c r="B63" t="s">
        <v>77</v>
      </c>
      <c r="C63" t="s">
        <v>31</v>
      </c>
      <c r="D63" t="s">
        <v>398</v>
      </c>
      <c r="E63">
        <v>156468</v>
      </c>
      <c r="F63">
        <v>109405</v>
      </c>
      <c r="G63">
        <v>124124</v>
      </c>
      <c r="H63" s="1">
        <v>13323</v>
      </c>
      <c r="I63" s="1">
        <v>20205</v>
      </c>
      <c r="J63" s="1">
        <v>7702</v>
      </c>
      <c r="K63" s="1">
        <v>19475</v>
      </c>
      <c r="L63" s="1">
        <v>8548</v>
      </c>
      <c r="M63" s="1">
        <v>12146</v>
      </c>
      <c r="N63" s="1">
        <v>12398</v>
      </c>
      <c r="O63" s="1">
        <v>8152</v>
      </c>
      <c r="P63" s="1">
        <v>15884</v>
      </c>
    </row>
    <row r="64" spans="1:16">
      <c r="A64" t="s">
        <v>266</v>
      </c>
      <c r="B64" t="s">
        <v>16</v>
      </c>
      <c r="C64" t="s">
        <v>17</v>
      </c>
      <c r="D64" t="s">
        <v>397</v>
      </c>
      <c r="E64">
        <v>38019</v>
      </c>
      <c r="F64">
        <v>23352</v>
      </c>
      <c r="G64">
        <v>31300</v>
      </c>
      <c r="H64" s="1">
        <v>2554</v>
      </c>
      <c r="I64" s="1">
        <v>7251</v>
      </c>
      <c r="J64" s="1">
        <v>6931</v>
      </c>
      <c r="K64" s="1">
        <v>1649</v>
      </c>
      <c r="L64" s="1">
        <v>839</v>
      </c>
      <c r="M64" s="1">
        <v>3685</v>
      </c>
      <c r="N64" s="1">
        <v>1529</v>
      </c>
      <c r="O64" s="1">
        <v>897</v>
      </c>
      <c r="P64" s="1">
        <v>1712</v>
      </c>
    </row>
    <row r="65" spans="1:16">
      <c r="A65" t="s">
        <v>266</v>
      </c>
      <c r="B65" t="s">
        <v>16</v>
      </c>
      <c r="C65" t="s">
        <v>17</v>
      </c>
      <c r="D65" t="s">
        <v>398</v>
      </c>
      <c r="E65">
        <v>35582</v>
      </c>
      <c r="F65">
        <v>22714</v>
      </c>
      <c r="G65">
        <v>28815</v>
      </c>
      <c r="H65" s="1">
        <v>5486</v>
      </c>
      <c r="I65" s="1">
        <v>6582</v>
      </c>
      <c r="J65" s="1">
        <v>2003</v>
      </c>
      <c r="K65" s="1">
        <v>4127</v>
      </c>
      <c r="L65" s="1">
        <v>1897</v>
      </c>
      <c r="M65" s="1">
        <v>1653</v>
      </c>
      <c r="N65" s="1">
        <v>1748</v>
      </c>
      <c r="O65" s="1">
        <v>697</v>
      </c>
      <c r="P65" s="1">
        <v>1719</v>
      </c>
    </row>
    <row r="66" spans="1:16">
      <c r="A66" t="s">
        <v>320</v>
      </c>
      <c r="B66" t="s">
        <v>65</v>
      </c>
      <c r="C66" t="s">
        <v>19</v>
      </c>
      <c r="D66" t="s">
        <v>397</v>
      </c>
      <c r="E66">
        <v>137261</v>
      </c>
      <c r="F66">
        <v>95654</v>
      </c>
      <c r="G66">
        <v>115692</v>
      </c>
      <c r="H66" s="1">
        <v>9925</v>
      </c>
      <c r="I66" s="1">
        <v>27814</v>
      </c>
      <c r="J66" s="1">
        <v>16614</v>
      </c>
      <c r="K66" s="1">
        <v>6459</v>
      </c>
      <c r="L66" s="1">
        <v>3249</v>
      </c>
      <c r="M66" s="1">
        <v>13622</v>
      </c>
      <c r="N66" s="1">
        <v>5805</v>
      </c>
      <c r="O66" s="1">
        <v>4635</v>
      </c>
      <c r="P66" s="1">
        <v>16454</v>
      </c>
    </row>
    <row r="67" spans="1:16">
      <c r="A67" t="s">
        <v>320</v>
      </c>
      <c r="B67" t="s">
        <v>65</v>
      </c>
      <c r="C67" t="s">
        <v>19</v>
      </c>
      <c r="D67" t="s">
        <v>398</v>
      </c>
      <c r="E67">
        <v>136108</v>
      </c>
      <c r="F67">
        <v>97678</v>
      </c>
      <c r="G67">
        <v>113332</v>
      </c>
      <c r="H67" s="1">
        <v>15239</v>
      </c>
      <c r="I67" s="1">
        <v>24586</v>
      </c>
      <c r="J67" s="1">
        <v>7898</v>
      </c>
      <c r="K67" s="1">
        <v>15476</v>
      </c>
      <c r="L67" s="1">
        <v>6863</v>
      </c>
      <c r="M67" s="1">
        <v>8571</v>
      </c>
      <c r="N67" s="1">
        <v>8014</v>
      </c>
      <c r="O67" s="1">
        <v>3766</v>
      </c>
      <c r="P67" s="1">
        <v>15802</v>
      </c>
    </row>
    <row r="68" spans="1:16">
      <c r="A68" t="s">
        <v>284</v>
      </c>
      <c r="B68" t="s">
        <v>92</v>
      </c>
      <c r="C68" t="s">
        <v>19</v>
      </c>
      <c r="D68" t="s">
        <v>397</v>
      </c>
      <c r="E68">
        <v>215163</v>
      </c>
      <c r="F68">
        <v>144983</v>
      </c>
      <c r="G68">
        <v>176395</v>
      </c>
      <c r="H68" s="1">
        <v>14992</v>
      </c>
      <c r="I68" s="1">
        <v>35820</v>
      </c>
      <c r="J68" s="1">
        <v>26602</v>
      </c>
      <c r="K68" s="1">
        <v>6167</v>
      </c>
      <c r="L68" s="1">
        <v>5111</v>
      </c>
      <c r="M68" s="1">
        <v>26237</v>
      </c>
      <c r="N68" s="1">
        <v>13173</v>
      </c>
      <c r="O68" s="1">
        <v>9364</v>
      </c>
      <c r="P68" s="1">
        <v>21708</v>
      </c>
    </row>
    <row r="69" spans="1:16">
      <c r="A69" t="s">
        <v>284</v>
      </c>
      <c r="B69" t="s">
        <v>92</v>
      </c>
      <c r="C69" t="s">
        <v>19</v>
      </c>
      <c r="D69" t="s">
        <v>398</v>
      </c>
      <c r="E69">
        <v>213071</v>
      </c>
      <c r="F69">
        <v>148798</v>
      </c>
      <c r="G69">
        <v>173258</v>
      </c>
      <c r="H69" s="1">
        <v>24602</v>
      </c>
      <c r="I69" s="1">
        <v>29458</v>
      </c>
      <c r="J69" s="1">
        <v>11001</v>
      </c>
      <c r="K69" s="1">
        <v>16759</v>
      </c>
      <c r="L69" s="1">
        <v>14156</v>
      </c>
      <c r="M69" s="1">
        <v>16723</v>
      </c>
      <c r="N69" s="1">
        <v>20459</v>
      </c>
      <c r="O69" s="1">
        <v>7521</v>
      </c>
      <c r="P69" s="1">
        <v>21653</v>
      </c>
    </row>
    <row r="70" spans="1:16">
      <c r="A70" t="s">
        <v>143</v>
      </c>
      <c r="B70" t="s">
        <v>16</v>
      </c>
      <c r="C70" t="s">
        <v>17</v>
      </c>
      <c r="D70" t="s">
        <v>397</v>
      </c>
      <c r="E70">
        <v>63852</v>
      </c>
      <c r="F70">
        <v>38422</v>
      </c>
      <c r="G70">
        <v>53622</v>
      </c>
      <c r="H70" s="1">
        <v>2716</v>
      </c>
      <c r="I70" s="1">
        <v>10353</v>
      </c>
      <c r="J70" s="1">
        <v>10593</v>
      </c>
      <c r="K70" s="1">
        <v>3226</v>
      </c>
      <c r="L70" s="1">
        <v>2005</v>
      </c>
      <c r="M70" s="1">
        <v>9660</v>
      </c>
      <c r="N70" s="1">
        <v>3618</v>
      </c>
      <c r="O70" s="1">
        <v>1167</v>
      </c>
      <c r="P70" s="1">
        <v>2446</v>
      </c>
    </row>
    <row r="71" spans="1:16">
      <c r="A71" t="s">
        <v>143</v>
      </c>
      <c r="B71" t="s">
        <v>16</v>
      </c>
      <c r="C71" t="s">
        <v>17</v>
      </c>
      <c r="D71" t="s">
        <v>398</v>
      </c>
      <c r="E71">
        <v>60794</v>
      </c>
      <c r="F71">
        <v>37419</v>
      </c>
      <c r="G71">
        <v>50035</v>
      </c>
      <c r="H71" s="1">
        <v>6019</v>
      </c>
      <c r="I71" s="1">
        <v>9399</v>
      </c>
      <c r="J71" s="1">
        <v>3377</v>
      </c>
      <c r="K71" s="1">
        <v>7373</v>
      </c>
      <c r="L71" s="1">
        <v>5012</v>
      </c>
      <c r="M71" s="1">
        <v>4689</v>
      </c>
      <c r="N71" s="1">
        <v>5211</v>
      </c>
      <c r="O71" s="1">
        <v>1114</v>
      </c>
      <c r="P71" s="1">
        <v>2327</v>
      </c>
    </row>
    <row r="72" spans="1:16">
      <c r="A72" t="s">
        <v>290</v>
      </c>
      <c r="B72" t="s">
        <v>77</v>
      </c>
      <c r="C72" t="s">
        <v>31</v>
      </c>
      <c r="D72" t="s">
        <v>397</v>
      </c>
      <c r="E72">
        <v>160804</v>
      </c>
      <c r="F72">
        <v>101416</v>
      </c>
      <c r="G72">
        <v>131140</v>
      </c>
      <c r="H72" s="1">
        <v>11656</v>
      </c>
      <c r="I72" s="1">
        <v>31178</v>
      </c>
      <c r="J72" s="1">
        <v>27475</v>
      </c>
      <c r="K72" s="1">
        <v>6641</v>
      </c>
      <c r="L72" s="1">
        <v>3554</v>
      </c>
      <c r="M72" s="1">
        <v>15030</v>
      </c>
      <c r="N72" s="1">
        <v>6070</v>
      </c>
      <c r="O72" s="1">
        <v>5606</v>
      </c>
      <c r="P72" s="1">
        <v>8027</v>
      </c>
    </row>
    <row r="73" spans="1:16">
      <c r="A73" t="s">
        <v>290</v>
      </c>
      <c r="B73" t="s">
        <v>77</v>
      </c>
      <c r="C73" t="s">
        <v>31</v>
      </c>
      <c r="D73" t="s">
        <v>398</v>
      </c>
      <c r="E73">
        <v>148588</v>
      </c>
      <c r="F73">
        <v>95353</v>
      </c>
      <c r="G73">
        <v>117666</v>
      </c>
      <c r="H73" s="1">
        <v>20531</v>
      </c>
      <c r="I73" s="1">
        <v>27309</v>
      </c>
      <c r="J73" s="1">
        <v>9158</v>
      </c>
      <c r="K73" s="1">
        <v>16554</v>
      </c>
      <c r="L73" s="1">
        <v>7719</v>
      </c>
      <c r="M73" s="1">
        <v>7562</v>
      </c>
      <c r="N73" s="1">
        <v>7021</v>
      </c>
      <c r="O73" s="1">
        <v>3875</v>
      </c>
      <c r="P73" s="1">
        <v>7573</v>
      </c>
    </row>
    <row r="74" spans="1:16">
      <c r="A74" t="s">
        <v>265</v>
      </c>
      <c r="B74" t="s">
        <v>30</v>
      </c>
      <c r="C74" t="s">
        <v>17</v>
      </c>
      <c r="D74" t="s">
        <v>397</v>
      </c>
      <c r="E74">
        <v>47337</v>
      </c>
      <c r="F74">
        <v>28889</v>
      </c>
      <c r="G74">
        <v>39462</v>
      </c>
      <c r="H74" s="1">
        <v>3071</v>
      </c>
      <c r="I74" s="1">
        <v>9323</v>
      </c>
      <c r="J74" s="1">
        <v>7374</v>
      </c>
      <c r="K74" s="1">
        <v>2191</v>
      </c>
      <c r="L74" s="1">
        <v>1202</v>
      </c>
      <c r="M74" s="1">
        <v>5052</v>
      </c>
      <c r="N74" s="1">
        <v>2408</v>
      </c>
      <c r="O74" s="1">
        <v>966</v>
      </c>
      <c r="P74" s="1">
        <v>2319</v>
      </c>
    </row>
    <row r="75" spans="1:16">
      <c r="A75" t="s">
        <v>265</v>
      </c>
      <c r="B75" t="s">
        <v>30</v>
      </c>
      <c r="C75" t="s">
        <v>17</v>
      </c>
      <c r="D75" t="s">
        <v>398</v>
      </c>
      <c r="E75">
        <v>46300</v>
      </c>
      <c r="F75">
        <v>29083</v>
      </c>
      <c r="G75">
        <v>37645</v>
      </c>
      <c r="H75" s="1">
        <v>6327</v>
      </c>
      <c r="I75" s="1">
        <v>7497</v>
      </c>
      <c r="J75" s="1">
        <v>1976</v>
      </c>
      <c r="K75" s="1">
        <v>5227</v>
      </c>
      <c r="L75" s="1">
        <v>3222</v>
      </c>
      <c r="M75" s="1">
        <v>2879</v>
      </c>
      <c r="N75" s="1">
        <v>3436</v>
      </c>
      <c r="O75" s="1">
        <v>1211</v>
      </c>
      <c r="P75" s="1">
        <v>2126</v>
      </c>
    </row>
    <row r="76" spans="1:16">
      <c r="A76" t="s">
        <v>73</v>
      </c>
      <c r="B76" t="s">
        <v>16</v>
      </c>
      <c r="C76" t="s">
        <v>31</v>
      </c>
      <c r="D76" t="s">
        <v>397</v>
      </c>
      <c r="E76">
        <v>48252</v>
      </c>
      <c r="F76">
        <v>30525</v>
      </c>
      <c r="G76">
        <v>39092</v>
      </c>
      <c r="H76" s="1">
        <v>2023</v>
      </c>
      <c r="I76" s="1">
        <v>7232</v>
      </c>
      <c r="J76" s="1">
        <v>8646</v>
      </c>
      <c r="K76" s="1">
        <v>1777</v>
      </c>
      <c r="L76" s="1">
        <v>1422</v>
      </c>
      <c r="M76" s="1">
        <v>6421</v>
      </c>
      <c r="N76" s="1">
        <v>3096</v>
      </c>
      <c r="O76" s="1">
        <v>1774</v>
      </c>
      <c r="P76" s="1">
        <v>2396</v>
      </c>
    </row>
    <row r="77" spans="1:16">
      <c r="A77" t="s">
        <v>73</v>
      </c>
      <c r="B77" t="s">
        <v>16</v>
      </c>
      <c r="C77" t="s">
        <v>31</v>
      </c>
      <c r="D77" t="s">
        <v>398</v>
      </c>
      <c r="E77">
        <v>45357</v>
      </c>
      <c r="F77">
        <v>29029</v>
      </c>
      <c r="G77">
        <v>35758</v>
      </c>
      <c r="H77" s="1">
        <v>3732</v>
      </c>
      <c r="I77" s="1">
        <v>6187</v>
      </c>
      <c r="J77" s="1">
        <v>2437</v>
      </c>
      <c r="K77" s="1">
        <v>6465</v>
      </c>
      <c r="L77" s="1">
        <v>3397</v>
      </c>
      <c r="M77" s="1">
        <v>2959</v>
      </c>
      <c r="N77" s="1">
        <v>4219</v>
      </c>
      <c r="O77" s="1">
        <v>1160</v>
      </c>
      <c r="P77" s="1">
        <v>2256</v>
      </c>
    </row>
    <row r="78" spans="1:16">
      <c r="A78" t="s">
        <v>233</v>
      </c>
      <c r="B78" t="s">
        <v>23</v>
      </c>
      <c r="C78" t="s">
        <v>19</v>
      </c>
      <c r="D78" t="s">
        <v>397</v>
      </c>
      <c r="E78">
        <v>55369</v>
      </c>
      <c r="F78">
        <v>35247</v>
      </c>
      <c r="G78">
        <v>46305</v>
      </c>
      <c r="H78" s="1">
        <v>3539</v>
      </c>
      <c r="I78" s="1">
        <v>9275</v>
      </c>
      <c r="J78" s="1">
        <v>8096</v>
      </c>
      <c r="K78" s="1">
        <v>1829</v>
      </c>
      <c r="L78" s="1">
        <v>1718</v>
      </c>
      <c r="M78" s="1">
        <v>7198</v>
      </c>
      <c r="N78" s="1">
        <v>4244</v>
      </c>
      <c r="O78" s="1">
        <v>1627</v>
      </c>
      <c r="P78" s="1">
        <v>3258</v>
      </c>
    </row>
    <row r="79" spans="1:16">
      <c r="A79" t="s">
        <v>233</v>
      </c>
      <c r="B79" t="s">
        <v>23</v>
      </c>
      <c r="C79" t="s">
        <v>19</v>
      </c>
      <c r="D79" t="s">
        <v>398</v>
      </c>
      <c r="E79">
        <v>54118</v>
      </c>
      <c r="F79">
        <v>35593</v>
      </c>
      <c r="G79">
        <v>44633</v>
      </c>
      <c r="H79" s="1">
        <v>6495</v>
      </c>
      <c r="I79" s="1">
        <v>7836</v>
      </c>
      <c r="J79" s="1">
        <v>2872</v>
      </c>
      <c r="K79" s="1">
        <v>4647</v>
      </c>
      <c r="L79" s="1">
        <v>4471</v>
      </c>
      <c r="M79" s="1">
        <v>4274</v>
      </c>
      <c r="N79" s="1">
        <v>5213</v>
      </c>
      <c r="O79" s="1">
        <v>1451</v>
      </c>
      <c r="P79" s="1">
        <v>3530</v>
      </c>
    </row>
    <row r="80" spans="1:16">
      <c r="A80" t="s">
        <v>63</v>
      </c>
      <c r="B80" t="s">
        <v>33</v>
      </c>
      <c r="C80" t="s">
        <v>24</v>
      </c>
      <c r="D80" t="s">
        <v>397</v>
      </c>
      <c r="E80">
        <v>44265</v>
      </c>
      <c r="F80">
        <v>28099</v>
      </c>
      <c r="G80">
        <v>35970</v>
      </c>
      <c r="H80" s="1">
        <v>1204</v>
      </c>
      <c r="I80" s="1">
        <v>6283</v>
      </c>
      <c r="J80" s="1">
        <v>5520</v>
      </c>
      <c r="K80" s="1">
        <v>1459</v>
      </c>
      <c r="L80" s="1">
        <v>1435</v>
      </c>
      <c r="M80" s="1">
        <v>6784</v>
      </c>
      <c r="N80" s="1">
        <v>3995</v>
      </c>
      <c r="O80" s="1">
        <v>3060</v>
      </c>
      <c r="P80" s="1">
        <v>2246</v>
      </c>
    </row>
    <row r="81" spans="1:16">
      <c r="A81" t="s">
        <v>63</v>
      </c>
      <c r="B81" t="s">
        <v>33</v>
      </c>
      <c r="C81" t="s">
        <v>24</v>
      </c>
      <c r="D81" t="s">
        <v>398</v>
      </c>
      <c r="E81">
        <v>42794</v>
      </c>
      <c r="F81">
        <v>27682</v>
      </c>
      <c r="G81">
        <v>33945</v>
      </c>
      <c r="H81" s="1">
        <v>2639</v>
      </c>
      <c r="I81" s="1">
        <v>4688</v>
      </c>
      <c r="J81" s="1">
        <v>1985</v>
      </c>
      <c r="K81" s="1">
        <v>3811</v>
      </c>
      <c r="L81" s="1">
        <v>3924</v>
      </c>
      <c r="M81" s="1">
        <v>4671</v>
      </c>
      <c r="N81" s="1">
        <v>5852</v>
      </c>
      <c r="O81" s="1">
        <v>1797</v>
      </c>
      <c r="P81" s="1">
        <v>2023</v>
      </c>
    </row>
    <row r="82" spans="1:16">
      <c r="A82" t="s">
        <v>187</v>
      </c>
      <c r="B82" t="s">
        <v>33</v>
      </c>
      <c r="C82" t="s">
        <v>31</v>
      </c>
      <c r="D82" t="s">
        <v>397</v>
      </c>
      <c r="E82">
        <v>94472</v>
      </c>
      <c r="F82">
        <v>59948</v>
      </c>
      <c r="G82">
        <v>76430</v>
      </c>
      <c r="H82" s="1">
        <v>4622</v>
      </c>
      <c r="I82" s="1">
        <v>16583</v>
      </c>
      <c r="J82" s="1">
        <v>14211</v>
      </c>
      <c r="K82" s="1">
        <v>3490</v>
      </c>
      <c r="L82" s="1">
        <v>2589</v>
      </c>
      <c r="M82" s="1">
        <v>12000</v>
      </c>
      <c r="N82" s="1">
        <v>5915</v>
      </c>
      <c r="O82" s="1">
        <v>4277</v>
      </c>
      <c r="P82" s="1">
        <v>4779</v>
      </c>
    </row>
    <row r="83" spans="1:16">
      <c r="A83" t="s">
        <v>187</v>
      </c>
      <c r="B83" t="s">
        <v>33</v>
      </c>
      <c r="C83" t="s">
        <v>31</v>
      </c>
      <c r="D83" t="s">
        <v>398</v>
      </c>
      <c r="E83">
        <v>90588</v>
      </c>
      <c r="F83">
        <v>58447</v>
      </c>
      <c r="G83">
        <v>71505</v>
      </c>
      <c r="H83" s="1">
        <v>8544</v>
      </c>
      <c r="I83" s="1">
        <v>12875</v>
      </c>
      <c r="J83" s="1">
        <v>5459</v>
      </c>
      <c r="K83" s="1">
        <v>8947</v>
      </c>
      <c r="L83" s="1">
        <v>6545</v>
      </c>
      <c r="M83" s="1">
        <v>7100</v>
      </c>
      <c r="N83" s="1">
        <v>8840</v>
      </c>
      <c r="O83" s="1">
        <v>3253</v>
      </c>
      <c r="P83" s="1">
        <v>4658</v>
      </c>
    </row>
    <row r="84" spans="1:16">
      <c r="A84" t="s">
        <v>168</v>
      </c>
      <c r="B84" t="s">
        <v>28</v>
      </c>
      <c r="C84" t="s">
        <v>17</v>
      </c>
      <c r="D84" t="s">
        <v>397</v>
      </c>
      <c r="E84">
        <v>104199</v>
      </c>
      <c r="F84">
        <v>65880</v>
      </c>
      <c r="G84">
        <v>84295</v>
      </c>
      <c r="H84" s="1">
        <v>5188</v>
      </c>
      <c r="I84" s="1">
        <v>17415</v>
      </c>
      <c r="J84" s="1">
        <v>14396</v>
      </c>
      <c r="K84" s="1">
        <v>4013</v>
      </c>
      <c r="L84" s="1">
        <v>2888</v>
      </c>
      <c r="M84" s="1">
        <v>13077</v>
      </c>
      <c r="N84" s="1">
        <v>7673</v>
      </c>
      <c r="O84" s="1">
        <v>5181</v>
      </c>
      <c r="P84" s="1">
        <v>5128</v>
      </c>
    </row>
    <row r="85" spans="1:16">
      <c r="A85" t="s">
        <v>168</v>
      </c>
      <c r="B85" t="s">
        <v>28</v>
      </c>
      <c r="C85" t="s">
        <v>17</v>
      </c>
      <c r="D85" t="s">
        <v>398</v>
      </c>
      <c r="E85">
        <v>99627</v>
      </c>
      <c r="F85">
        <v>65293</v>
      </c>
      <c r="G85">
        <v>79350</v>
      </c>
      <c r="H85" s="1">
        <v>9337</v>
      </c>
      <c r="I85" s="1">
        <v>13728</v>
      </c>
      <c r="J85" s="1">
        <v>4917</v>
      </c>
      <c r="K85" s="1">
        <v>10117</v>
      </c>
      <c r="L85" s="1">
        <v>7534</v>
      </c>
      <c r="M85" s="1">
        <v>8929</v>
      </c>
      <c r="N85" s="1">
        <v>10861</v>
      </c>
      <c r="O85" s="1">
        <v>3729</v>
      </c>
      <c r="P85" s="1">
        <v>4655</v>
      </c>
    </row>
    <row r="86" spans="1:16">
      <c r="A86" t="s">
        <v>347</v>
      </c>
      <c r="B86" t="s">
        <v>16</v>
      </c>
      <c r="C86" t="s">
        <v>24</v>
      </c>
      <c r="D86" t="s">
        <v>397</v>
      </c>
      <c r="E86">
        <v>60883</v>
      </c>
      <c r="F86">
        <v>43772</v>
      </c>
      <c r="G86">
        <v>52097</v>
      </c>
      <c r="H86" s="1">
        <v>7106</v>
      </c>
      <c r="I86" s="1">
        <v>10137</v>
      </c>
      <c r="J86" s="1">
        <v>5377</v>
      </c>
      <c r="K86" s="1">
        <v>1737</v>
      </c>
      <c r="L86" s="1">
        <v>1220</v>
      </c>
      <c r="M86" s="1">
        <v>4813</v>
      </c>
      <c r="N86" s="1">
        <v>2866</v>
      </c>
      <c r="O86" s="1">
        <v>1758</v>
      </c>
      <c r="P86" s="1">
        <v>12354</v>
      </c>
    </row>
    <row r="87" spans="1:16">
      <c r="A87" t="s">
        <v>347</v>
      </c>
      <c r="B87" t="s">
        <v>16</v>
      </c>
      <c r="C87" t="s">
        <v>24</v>
      </c>
      <c r="D87" t="s">
        <v>398</v>
      </c>
      <c r="E87">
        <v>62984</v>
      </c>
      <c r="F87">
        <v>47634</v>
      </c>
      <c r="G87">
        <v>53910</v>
      </c>
      <c r="H87" s="1">
        <v>11761</v>
      </c>
      <c r="I87" s="1">
        <v>7834</v>
      </c>
      <c r="J87" s="1">
        <v>2210</v>
      </c>
      <c r="K87" s="1">
        <v>3552</v>
      </c>
      <c r="L87" s="1">
        <v>2893</v>
      </c>
      <c r="M87" s="1">
        <v>3454</v>
      </c>
      <c r="N87" s="1">
        <v>3555</v>
      </c>
      <c r="O87" s="1">
        <v>1296</v>
      </c>
      <c r="P87" s="1">
        <v>14360</v>
      </c>
    </row>
    <row r="88" spans="1:16">
      <c r="A88" t="s">
        <v>351</v>
      </c>
      <c r="B88" t="s">
        <v>77</v>
      </c>
      <c r="C88" t="s">
        <v>31</v>
      </c>
      <c r="D88" t="s">
        <v>397</v>
      </c>
      <c r="E88">
        <v>112453</v>
      </c>
      <c r="F88">
        <v>81564</v>
      </c>
      <c r="G88">
        <v>95038</v>
      </c>
      <c r="H88" s="1">
        <v>14095</v>
      </c>
      <c r="I88" s="1">
        <v>23742</v>
      </c>
      <c r="J88" s="1">
        <v>9466</v>
      </c>
      <c r="K88" s="1">
        <v>4884</v>
      </c>
      <c r="L88" s="1">
        <v>1829</v>
      </c>
      <c r="M88" s="1">
        <v>7026</v>
      </c>
      <c r="N88" s="1">
        <v>3768</v>
      </c>
      <c r="O88" s="1">
        <v>8637</v>
      </c>
      <c r="P88" s="1">
        <v>15030</v>
      </c>
    </row>
    <row r="89" spans="1:16">
      <c r="A89" t="s">
        <v>351</v>
      </c>
      <c r="B89" t="s">
        <v>77</v>
      </c>
      <c r="C89" t="s">
        <v>31</v>
      </c>
      <c r="D89" t="s">
        <v>398</v>
      </c>
      <c r="E89">
        <v>107885</v>
      </c>
      <c r="F89">
        <v>79332</v>
      </c>
      <c r="G89">
        <v>89835</v>
      </c>
      <c r="H89" s="1">
        <v>19173</v>
      </c>
      <c r="I89" s="1">
        <v>21781</v>
      </c>
      <c r="J89" s="1">
        <v>4302</v>
      </c>
      <c r="K89" s="1">
        <v>8187</v>
      </c>
      <c r="L89" s="1">
        <v>3998</v>
      </c>
      <c r="M89" s="1">
        <v>5415</v>
      </c>
      <c r="N89" s="1">
        <v>4537</v>
      </c>
      <c r="O89" s="1">
        <v>4626</v>
      </c>
      <c r="P89" s="1">
        <v>13337</v>
      </c>
    </row>
    <row r="90" spans="1:16">
      <c r="A90" t="s">
        <v>44</v>
      </c>
      <c r="B90" t="s">
        <v>30</v>
      </c>
      <c r="C90" t="s">
        <v>17</v>
      </c>
      <c r="D90" t="s">
        <v>397</v>
      </c>
      <c r="E90">
        <v>49336</v>
      </c>
      <c r="F90">
        <v>31750</v>
      </c>
      <c r="G90">
        <v>40358</v>
      </c>
      <c r="H90" s="1">
        <v>1461</v>
      </c>
      <c r="I90" s="1">
        <v>7275</v>
      </c>
      <c r="J90" s="1">
        <v>7048</v>
      </c>
      <c r="K90" s="1">
        <v>1680</v>
      </c>
      <c r="L90" s="1">
        <v>1857</v>
      </c>
      <c r="M90" s="1">
        <v>8286</v>
      </c>
      <c r="N90" s="1">
        <v>4528</v>
      </c>
      <c r="O90" s="1">
        <v>1873</v>
      </c>
      <c r="P90" s="1">
        <v>2313</v>
      </c>
    </row>
    <row r="91" spans="1:16">
      <c r="A91" t="s">
        <v>44</v>
      </c>
      <c r="B91" t="s">
        <v>30</v>
      </c>
      <c r="C91" t="s">
        <v>17</v>
      </c>
      <c r="D91" t="s">
        <v>398</v>
      </c>
      <c r="E91">
        <v>48126</v>
      </c>
      <c r="F91">
        <v>31620</v>
      </c>
      <c r="G91">
        <v>38669</v>
      </c>
      <c r="H91" s="1">
        <v>3229</v>
      </c>
      <c r="I91" s="1">
        <v>5872</v>
      </c>
      <c r="J91" s="1">
        <v>2244</v>
      </c>
      <c r="K91" s="1">
        <v>5336</v>
      </c>
      <c r="L91" s="1">
        <v>4718</v>
      </c>
      <c r="M91" s="1">
        <v>4380</v>
      </c>
      <c r="N91" s="1">
        <v>6547</v>
      </c>
      <c r="O91" s="1">
        <v>1573</v>
      </c>
      <c r="P91" s="1">
        <v>2054</v>
      </c>
    </row>
    <row r="92" spans="1:16">
      <c r="A92" t="s">
        <v>213</v>
      </c>
      <c r="B92" t="s">
        <v>65</v>
      </c>
      <c r="C92" t="s">
        <v>24</v>
      </c>
      <c r="D92" t="s">
        <v>397</v>
      </c>
      <c r="E92">
        <v>78507</v>
      </c>
      <c r="F92">
        <v>50125</v>
      </c>
      <c r="G92">
        <v>66317</v>
      </c>
      <c r="H92" s="1">
        <v>4062</v>
      </c>
      <c r="I92" s="1">
        <v>12496</v>
      </c>
      <c r="J92" s="1">
        <v>9065</v>
      </c>
      <c r="K92" s="1">
        <v>3325</v>
      </c>
      <c r="L92" s="1">
        <v>1981</v>
      </c>
      <c r="M92" s="1">
        <v>9152</v>
      </c>
      <c r="N92" s="1">
        <v>4068</v>
      </c>
      <c r="O92" s="1">
        <v>2185</v>
      </c>
      <c r="P92" s="1">
        <v>11361</v>
      </c>
    </row>
    <row r="93" spans="1:16">
      <c r="A93" t="s">
        <v>213</v>
      </c>
      <c r="B93" t="s">
        <v>65</v>
      </c>
      <c r="C93" t="s">
        <v>24</v>
      </c>
      <c r="D93" t="s">
        <v>398</v>
      </c>
      <c r="E93">
        <v>72638</v>
      </c>
      <c r="F93">
        <v>47401</v>
      </c>
      <c r="G93">
        <v>59654</v>
      </c>
      <c r="H93" s="1">
        <v>6739</v>
      </c>
      <c r="I93" s="1">
        <v>10094</v>
      </c>
      <c r="J93" s="1">
        <v>3279</v>
      </c>
      <c r="K93" s="1">
        <v>7559</v>
      </c>
      <c r="L93" s="1">
        <v>4513</v>
      </c>
      <c r="M93" s="1">
        <v>4764</v>
      </c>
      <c r="N93" s="1">
        <v>4984</v>
      </c>
      <c r="O93" s="1">
        <v>1979</v>
      </c>
      <c r="P93" s="1">
        <v>10261</v>
      </c>
    </row>
    <row r="94" spans="1:16">
      <c r="A94" t="s">
        <v>123</v>
      </c>
      <c r="B94" t="s">
        <v>33</v>
      </c>
      <c r="C94" t="s">
        <v>17</v>
      </c>
      <c r="D94" t="s">
        <v>397</v>
      </c>
      <c r="E94">
        <v>55046</v>
      </c>
      <c r="F94">
        <v>34799</v>
      </c>
      <c r="G94">
        <v>45887</v>
      </c>
      <c r="H94" s="1">
        <v>1982</v>
      </c>
      <c r="I94" s="1">
        <v>8294</v>
      </c>
      <c r="J94" s="1">
        <v>7144</v>
      </c>
      <c r="K94" s="1">
        <v>2470</v>
      </c>
      <c r="L94" s="1">
        <v>1876</v>
      </c>
      <c r="M94" s="1">
        <v>9478</v>
      </c>
      <c r="N94" s="1">
        <v>4390</v>
      </c>
      <c r="O94" s="1">
        <v>1570</v>
      </c>
      <c r="P94" s="1">
        <v>2995</v>
      </c>
    </row>
    <row r="95" spans="1:16">
      <c r="A95" t="s">
        <v>123</v>
      </c>
      <c r="B95" t="s">
        <v>33</v>
      </c>
      <c r="C95" t="s">
        <v>17</v>
      </c>
      <c r="D95" t="s">
        <v>398</v>
      </c>
      <c r="E95">
        <v>52478</v>
      </c>
      <c r="F95">
        <v>34346</v>
      </c>
      <c r="G95">
        <v>43155</v>
      </c>
      <c r="H95" s="1">
        <v>3786</v>
      </c>
      <c r="I95" s="1">
        <v>6532</v>
      </c>
      <c r="J95" s="1">
        <v>2530</v>
      </c>
      <c r="K95" s="1">
        <v>5305</v>
      </c>
      <c r="L95" s="1">
        <v>5028</v>
      </c>
      <c r="M95" s="1">
        <v>5574</v>
      </c>
      <c r="N95" s="1">
        <v>6839</v>
      </c>
      <c r="O95" s="1">
        <v>1437</v>
      </c>
      <c r="P95" s="1">
        <v>2301</v>
      </c>
    </row>
    <row r="96" spans="1:16">
      <c r="A96" t="s">
        <v>18</v>
      </c>
      <c r="B96" t="s">
        <v>16</v>
      </c>
      <c r="C96" t="s">
        <v>19</v>
      </c>
      <c r="D96" t="s">
        <v>397</v>
      </c>
      <c r="E96">
        <v>45104</v>
      </c>
      <c r="F96">
        <v>27285</v>
      </c>
      <c r="G96">
        <v>37799</v>
      </c>
      <c r="H96" s="1">
        <v>1456</v>
      </c>
      <c r="I96" s="1">
        <v>6323</v>
      </c>
      <c r="J96" s="1">
        <v>8658</v>
      </c>
      <c r="K96" s="1">
        <v>1814</v>
      </c>
      <c r="L96" s="1">
        <v>1346</v>
      </c>
      <c r="M96" s="1">
        <v>7137</v>
      </c>
      <c r="N96" s="1">
        <v>3111</v>
      </c>
      <c r="O96" s="1">
        <v>1301</v>
      </c>
      <c r="P96" s="1">
        <v>1718</v>
      </c>
    </row>
    <row r="97" spans="1:16">
      <c r="A97" t="s">
        <v>18</v>
      </c>
      <c r="B97" t="s">
        <v>16</v>
      </c>
      <c r="C97" t="s">
        <v>19</v>
      </c>
      <c r="D97" t="s">
        <v>398</v>
      </c>
      <c r="E97">
        <v>42907</v>
      </c>
      <c r="F97">
        <v>26856</v>
      </c>
      <c r="G97">
        <v>35343</v>
      </c>
      <c r="H97" s="1">
        <v>3588</v>
      </c>
      <c r="I97" s="1">
        <v>5991</v>
      </c>
      <c r="J97" s="1">
        <v>2662</v>
      </c>
      <c r="K97" s="1">
        <v>6148</v>
      </c>
      <c r="L97" s="1">
        <v>3759</v>
      </c>
      <c r="M97" s="1">
        <v>2961</v>
      </c>
      <c r="N97" s="1">
        <v>3944</v>
      </c>
      <c r="O97" s="1">
        <v>1063</v>
      </c>
      <c r="P97" s="1">
        <v>1646</v>
      </c>
    </row>
    <row r="98" spans="1:16">
      <c r="A98" t="s">
        <v>212</v>
      </c>
      <c r="B98" t="s">
        <v>16</v>
      </c>
      <c r="C98" t="s">
        <v>39</v>
      </c>
      <c r="D98" t="s">
        <v>397</v>
      </c>
      <c r="E98">
        <v>128337</v>
      </c>
      <c r="F98">
        <v>82411</v>
      </c>
      <c r="G98">
        <v>103926</v>
      </c>
      <c r="H98" s="1">
        <v>7370</v>
      </c>
      <c r="I98" s="1">
        <v>23570</v>
      </c>
      <c r="J98" s="1">
        <v>21222</v>
      </c>
      <c r="K98" s="1">
        <v>5658</v>
      </c>
      <c r="L98" s="1">
        <v>3922</v>
      </c>
      <c r="M98" s="1">
        <v>15066</v>
      </c>
      <c r="N98" s="1">
        <v>7612</v>
      </c>
      <c r="O98" s="1">
        <v>3194</v>
      </c>
      <c r="P98" s="1">
        <v>6001</v>
      </c>
    </row>
    <row r="99" spans="1:16">
      <c r="A99" t="s">
        <v>212</v>
      </c>
      <c r="B99" t="s">
        <v>16</v>
      </c>
      <c r="C99" t="s">
        <v>39</v>
      </c>
      <c r="D99" t="s">
        <v>398</v>
      </c>
      <c r="E99">
        <v>126044</v>
      </c>
      <c r="F99">
        <v>82302</v>
      </c>
      <c r="G99">
        <v>100676</v>
      </c>
      <c r="H99" s="1">
        <v>15069</v>
      </c>
      <c r="I99" s="1">
        <v>21015</v>
      </c>
      <c r="J99" s="1">
        <v>6408</v>
      </c>
      <c r="K99" s="1">
        <v>14011</v>
      </c>
      <c r="L99" s="1">
        <v>9467</v>
      </c>
      <c r="M99" s="1">
        <v>7650</v>
      </c>
      <c r="N99" s="1">
        <v>10248</v>
      </c>
      <c r="O99" s="1">
        <v>2500</v>
      </c>
      <c r="P99" s="1">
        <v>6675</v>
      </c>
    </row>
    <row r="100" spans="1:16">
      <c r="A100" t="s">
        <v>202</v>
      </c>
      <c r="B100" t="s">
        <v>23</v>
      </c>
      <c r="C100" t="s">
        <v>24</v>
      </c>
      <c r="D100" t="s">
        <v>397</v>
      </c>
      <c r="E100">
        <v>83187</v>
      </c>
      <c r="F100">
        <v>54386</v>
      </c>
      <c r="G100">
        <v>69494</v>
      </c>
      <c r="H100" s="1">
        <v>4501</v>
      </c>
      <c r="I100" s="1">
        <v>13265</v>
      </c>
      <c r="J100" s="1">
        <v>11362</v>
      </c>
      <c r="K100" s="1">
        <v>3135</v>
      </c>
      <c r="L100" s="1">
        <v>2420</v>
      </c>
      <c r="M100" s="1">
        <v>9884</v>
      </c>
      <c r="N100" s="1">
        <v>6185</v>
      </c>
      <c r="O100" s="1">
        <v>2470</v>
      </c>
      <c r="P100" s="1">
        <v>8566</v>
      </c>
    </row>
    <row r="101" spans="1:16">
      <c r="A101" t="s">
        <v>202</v>
      </c>
      <c r="B101" t="s">
        <v>23</v>
      </c>
      <c r="C101" t="s">
        <v>24</v>
      </c>
      <c r="D101" t="s">
        <v>398</v>
      </c>
      <c r="E101">
        <v>82913</v>
      </c>
      <c r="F101">
        <v>56230</v>
      </c>
      <c r="G101">
        <v>68384</v>
      </c>
      <c r="H101" s="1">
        <v>8747</v>
      </c>
      <c r="I101" s="1">
        <v>11062</v>
      </c>
      <c r="J101" s="1">
        <v>3602</v>
      </c>
      <c r="K101" s="1">
        <v>7246</v>
      </c>
      <c r="L101" s="1">
        <v>6370</v>
      </c>
      <c r="M101" s="1">
        <v>6158</v>
      </c>
      <c r="N101" s="1">
        <v>7262</v>
      </c>
      <c r="O101" s="1">
        <v>1758</v>
      </c>
      <c r="P101" s="1">
        <v>10974</v>
      </c>
    </row>
    <row r="102" spans="1:16">
      <c r="A102" t="s">
        <v>240</v>
      </c>
      <c r="B102" t="s">
        <v>16</v>
      </c>
      <c r="C102" t="s">
        <v>24</v>
      </c>
      <c r="D102" t="s">
        <v>397</v>
      </c>
      <c r="E102">
        <v>85396</v>
      </c>
      <c r="F102">
        <v>54964</v>
      </c>
      <c r="G102">
        <v>70282</v>
      </c>
      <c r="H102" s="1">
        <v>5078</v>
      </c>
      <c r="I102" s="1">
        <v>15855</v>
      </c>
      <c r="J102" s="1">
        <v>14946</v>
      </c>
      <c r="K102" s="1">
        <v>3399</v>
      </c>
      <c r="L102" s="1">
        <v>2208</v>
      </c>
      <c r="M102" s="1">
        <v>10026</v>
      </c>
      <c r="N102" s="1">
        <v>4537</v>
      </c>
      <c r="O102" s="1">
        <v>2095</v>
      </c>
      <c r="P102" s="1">
        <v>4449</v>
      </c>
    </row>
    <row r="103" spans="1:16">
      <c r="A103" t="s">
        <v>240</v>
      </c>
      <c r="B103" t="s">
        <v>16</v>
      </c>
      <c r="C103" t="s">
        <v>24</v>
      </c>
      <c r="D103" t="s">
        <v>398</v>
      </c>
      <c r="E103">
        <v>82914</v>
      </c>
      <c r="F103">
        <v>54021</v>
      </c>
      <c r="G103">
        <v>66721</v>
      </c>
      <c r="H103" s="1">
        <v>11452</v>
      </c>
      <c r="I103" s="1">
        <v>14715</v>
      </c>
      <c r="J103" s="1">
        <v>4991</v>
      </c>
      <c r="K103" s="1">
        <v>8464</v>
      </c>
      <c r="L103" s="1">
        <v>5355</v>
      </c>
      <c r="M103" s="1">
        <v>5135</v>
      </c>
      <c r="N103" s="1">
        <v>5320</v>
      </c>
      <c r="O103" s="1">
        <v>1723</v>
      </c>
      <c r="P103" s="1">
        <v>3945</v>
      </c>
    </row>
    <row r="104" spans="1:16">
      <c r="A104" t="s">
        <v>316</v>
      </c>
      <c r="B104" t="s">
        <v>92</v>
      </c>
      <c r="C104" t="s">
        <v>24</v>
      </c>
      <c r="D104" t="s">
        <v>397</v>
      </c>
      <c r="E104">
        <v>59220</v>
      </c>
      <c r="F104">
        <v>38398</v>
      </c>
      <c r="G104">
        <v>49412</v>
      </c>
      <c r="H104" s="1">
        <v>3759</v>
      </c>
      <c r="I104" s="1">
        <v>11165</v>
      </c>
      <c r="J104" s="1">
        <v>8030</v>
      </c>
      <c r="K104" s="1">
        <v>2269</v>
      </c>
      <c r="L104" s="1">
        <v>1540</v>
      </c>
      <c r="M104" s="1">
        <v>6737</v>
      </c>
      <c r="N104" s="1">
        <v>3177</v>
      </c>
      <c r="O104" s="1">
        <v>1524</v>
      </c>
      <c r="P104" s="1">
        <v>5149</v>
      </c>
    </row>
    <row r="105" spans="1:16">
      <c r="A105" t="s">
        <v>316</v>
      </c>
      <c r="B105" t="s">
        <v>92</v>
      </c>
      <c r="C105" t="s">
        <v>24</v>
      </c>
      <c r="D105" t="s">
        <v>398</v>
      </c>
      <c r="E105">
        <v>56512</v>
      </c>
      <c r="F105">
        <v>38281</v>
      </c>
      <c r="G105">
        <v>46596</v>
      </c>
      <c r="H105" s="1">
        <v>7328</v>
      </c>
      <c r="I105" s="1">
        <v>9909</v>
      </c>
      <c r="J105" s="1">
        <v>3515</v>
      </c>
      <c r="K105" s="1">
        <v>5004</v>
      </c>
      <c r="L105" s="1">
        <v>3353</v>
      </c>
      <c r="M105" s="1">
        <v>4260</v>
      </c>
      <c r="N105" s="1">
        <v>3867</v>
      </c>
      <c r="O105" s="1">
        <v>1363</v>
      </c>
      <c r="P105" s="1">
        <v>4141</v>
      </c>
    </row>
    <row r="106" spans="1:16">
      <c r="A106" t="s">
        <v>228</v>
      </c>
      <c r="B106" t="s">
        <v>65</v>
      </c>
      <c r="C106" t="s">
        <v>17</v>
      </c>
      <c r="D106" t="s">
        <v>397</v>
      </c>
      <c r="E106">
        <v>71742</v>
      </c>
      <c r="F106">
        <v>45758</v>
      </c>
      <c r="G106">
        <v>57646</v>
      </c>
      <c r="H106" s="1">
        <v>4170</v>
      </c>
      <c r="I106" s="1">
        <v>12756</v>
      </c>
      <c r="J106" s="1">
        <v>10622</v>
      </c>
      <c r="K106" s="1">
        <v>3173</v>
      </c>
      <c r="L106" s="1">
        <v>2289</v>
      </c>
      <c r="M106" s="1">
        <v>9220</v>
      </c>
      <c r="N106" s="1">
        <v>4609</v>
      </c>
      <c r="O106" s="1">
        <v>1739</v>
      </c>
      <c r="P106" s="1">
        <v>3115</v>
      </c>
    </row>
    <row r="107" spans="1:16">
      <c r="A107" t="s">
        <v>228</v>
      </c>
      <c r="B107" t="s">
        <v>65</v>
      </c>
      <c r="C107" t="s">
        <v>17</v>
      </c>
      <c r="D107" t="s">
        <v>398</v>
      </c>
      <c r="E107">
        <v>70126</v>
      </c>
      <c r="F107">
        <v>45965</v>
      </c>
      <c r="G107">
        <v>55776</v>
      </c>
      <c r="H107" s="1">
        <v>7846</v>
      </c>
      <c r="I107" s="1">
        <v>10851</v>
      </c>
      <c r="J107" s="1">
        <v>3403</v>
      </c>
      <c r="K107" s="1">
        <v>6647</v>
      </c>
      <c r="L107" s="1">
        <v>5620</v>
      </c>
      <c r="M107" s="1">
        <v>5804</v>
      </c>
      <c r="N107" s="1">
        <v>7048</v>
      </c>
      <c r="O107" s="1">
        <v>1375</v>
      </c>
      <c r="P107" s="1">
        <v>2982</v>
      </c>
    </row>
    <row r="108" spans="1:16">
      <c r="A108" t="s">
        <v>275</v>
      </c>
      <c r="B108" t="s">
        <v>33</v>
      </c>
      <c r="C108" t="s">
        <v>17</v>
      </c>
      <c r="D108" t="s">
        <v>397</v>
      </c>
      <c r="E108">
        <v>188718</v>
      </c>
      <c r="F108">
        <v>117361</v>
      </c>
      <c r="G108">
        <v>156739</v>
      </c>
      <c r="H108" s="1">
        <v>12347</v>
      </c>
      <c r="I108" s="1">
        <v>35053</v>
      </c>
      <c r="J108" s="1">
        <v>26152</v>
      </c>
      <c r="K108" s="1">
        <v>9117</v>
      </c>
      <c r="L108" s="1">
        <v>5584</v>
      </c>
      <c r="M108" s="1">
        <v>22588</v>
      </c>
      <c r="N108" s="1">
        <v>11801</v>
      </c>
      <c r="O108" s="1">
        <v>4919</v>
      </c>
      <c r="P108" s="1">
        <v>9299</v>
      </c>
    </row>
    <row r="109" spans="1:16">
      <c r="A109" t="s">
        <v>275</v>
      </c>
      <c r="B109" t="s">
        <v>33</v>
      </c>
      <c r="C109" t="s">
        <v>17</v>
      </c>
      <c r="D109" t="s">
        <v>398</v>
      </c>
      <c r="E109">
        <v>181409</v>
      </c>
      <c r="F109">
        <v>115641</v>
      </c>
      <c r="G109">
        <v>147635</v>
      </c>
      <c r="H109" s="1">
        <v>25321</v>
      </c>
      <c r="I109" s="1">
        <v>29001</v>
      </c>
      <c r="J109" s="1">
        <v>7626</v>
      </c>
      <c r="K109" s="1">
        <v>18106</v>
      </c>
      <c r="L109" s="1">
        <v>13520</v>
      </c>
      <c r="M109" s="1">
        <v>12605</v>
      </c>
      <c r="N109" s="1">
        <v>14585</v>
      </c>
      <c r="O109" s="1">
        <v>4089</v>
      </c>
      <c r="P109" s="1">
        <v>9240</v>
      </c>
    </row>
    <row r="110" spans="1:16">
      <c r="A110" t="s">
        <v>247</v>
      </c>
      <c r="B110" t="s">
        <v>33</v>
      </c>
      <c r="C110" t="s">
        <v>17</v>
      </c>
      <c r="D110" t="s">
        <v>397</v>
      </c>
      <c r="E110">
        <v>169022</v>
      </c>
      <c r="F110">
        <v>106972</v>
      </c>
      <c r="G110">
        <v>140704</v>
      </c>
      <c r="H110" s="1">
        <v>9865</v>
      </c>
      <c r="I110" s="1">
        <v>29856</v>
      </c>
      <c r="J110" s="1">
        <v>22992</v>
      </c>
      <c r="K110" s="1">
        <v>6865</v>
      </c>
      <c r="L110" s="1">
        <v>5494</v>
      </c>
      <c r="M110" s="1">
        <v>22528</v>
      </c>
      <c r="N110" s="1">
        <v>11261</v>
      </c>
      <c r="O110" s="1">
        <v>4923</v>
      </c>
      <c r="P110" s="1">
        <v>10080</v>
      </c>
    </row>
    <row r="111" spans="1:16">
      <c r="A111" t="s">
        <v>247</v>
      </c>
      <c r="B111" t="s">
        <v>33</v>
      </c>
      <c r="C111" t="s">
        <v>17</v>
      </c>
      <c r="D111" t="s">
        <v>398</v>
      </c>
      <c r="E111">
        <v>160586</v>
      </c>
      <c r="F111">
        <v>103401</v>
      </c>
      <c r="G111">
        <v>130769</v>
      </c>
      <c r="H111" s="1">
        <v>19244</v>
      </c>
      <c r="I111" s="1">
        <v>24313</v>
      </c>
      <c r="J111" s="1">
        <v>7084</v>
      </c>
      <c r="K111" s="1">
        <v>14113</v>
      </c>
      <c r="L111" s="1">
        <v>14589</v>
      </c>
      <c r="M111" s="1">
        <v>12680</v>
      </c>
      <c r="N111" s="1">
        <v>14709</v>
      </c>
      <c r="O111" s="1">
        <v>4098</v>
      </c>
      <c r="P111" s="1">
        <v>8461</v>
      </c>
    </row>
    <row r="112" spans="1:16">
      <c r="A112" t="s">
        <v>99</v>
      </c>
      <c r="B112" t="s">
        <v>23</v>
      </c>
      <c r="C112" t="s">
        <v>24</v>
      </c>
      <c r="D112" t="s">
        <v>397</v>
      </c>
      <c r="E112">
        <v>52888</v>
      </c>
      <c r="F112">
        <v>33196</v>
      </c>
      <c r="G112">
        <v>44001</v>
      </c>
      <c r="H112" s="1">
        <v>1853</v>
      </c>
      <c r="I112" s="1">
        <v>8050</v>
      </c>
      <c r="J112" s="1">
        <v>7633</v>
      </c>
      <c r="K112" s="1">
        <v>1752</v>
      </c>
      <c r="L112" s="1">
        <v>1641</v>
      </c>
      <c r="M112" s="1">
        <v>8338</v>
      </c>
      <c r="N112" s="1">
        <v>4711</v>
      </c>
      <c r="O112" s="1">
        <v>2168</v>
      </c>
      <c r="P112" s="1">
        <v>2303</v>
      </c>
    </row>
    <row r="113" spans="1:16">
      <c r="A113" t="s">
        <v>99</v>
      </c>
      <c r="B113" t="s">
        <v>23</v>
      </c>
      <c r="C113" t="s">
        <v>24</v>
      </c>
      <c r="D113" t="s">
        <v>398</v>
      </c>
      <c r="E113">
        <v>50900</v>
      </c>
      <c r="F113">
        <v>33108</v>
      </c>
      <c r="G113">
        <v>41594</v>
      </c>
      <c r="H113" s="1">
        <v>3908</v>
      </c>
      <c r="I113" s="1">
        <v>6530</v>
      </c>
      <c r="J113" s="1">
        <v>2679</v>
      </c>
      <c r="K113" s="1">
        <v>4527</v>
      </c>
      <c r="L113" s="1">
        <v>4463</v>
      </c>
      <c r="M113" s="1">
        <v>5215</v>
      </c>
      <c r="N113" s="1">
        <v>6499</v>
      </c>
      <c r="O113" s="1">
        <v>1985</v>
      </c>
      <c r="P113" s="1">
        <v>2154</v>
      </c>
    </row>
    <row r="114" spans="1:16">
      <c r="A114" t="s">
        <v>281</v>
      </c>
      <c r="B114" t="s">
        <v>65</v>
      </c>
      <c r="C114" t="s">
        <v>21</v>
      </c>
      <c r="D114" t="s">
        <v>397</v>
      </c>
      <c r="E114">
        <v>59393</v>
      </c>
      <c r="F114">
        <v>34815</v>
      </c>
      <c r="G114">
        <v>50481</v>
      </c>
      <c r="H114" s="1">
        <v>3543</v>
      </c>
      <c r="I114" s="1">
        <v>11025</v>
      </c>
      <c r="J114" s="1">
        <v>7525</v>
      </c>
      <c r="K114" s="1">
        <v>3893</v>
      </c>
      <c r="L114" s="1">
        <v>1638</v>
      </c>
      <c r="M114" s="1">
        <v>6775</v>
      </c>
      <c r="N114" s="1">
        <v>3045</v>
      </c>
      <c r="O114" s="1">
        <v>1300</v>
      </c>
      <c r="P114" s="1">
        <v>3290</v>
      </c>
    </row>
    <row r="115" spans="1:16">
      <c r="A115" t="s">
        <v>281</v>
      </c>
      <c r="B115" t="s">
        <v>65</v>
      </c>
      <c r="C115" t="s">
        <v>21</v>
      </c>
      <c r="D115" t="s">
        <v>398</v>
      </c>
      <c r="E115">
        <v>54401</v>
      </c>
      <c r="F115">
        <v>32452</v>
      </c>
      <c r="G115">
        <v>44680</v>
      </c>
      <c r="H115" s="1">
        <v>7019</v>
      </c>
      <c r="I115" s="1">
        <v>8682</v>
      </c>
      <c r="J115" s="1">
        <v>2096</v>
      </c>
      <c r="K115" s="1">
        <v>7166</v>
      </c>
      <c r="L115" s="1">
        <v>3357</v>
      </c>
      <c r="M115" s="1">
        <v>3315</v>
      </c>
      <c r="N115" s="1">
        <v>3422</v>
      </c>
      <c r="O115" s="1">
        <v>970</v>
      </c>
      <c r="P115" s="1">
        <v>2976</v>
      </c>
    </row>
    <row r="116" spans="1:16">
      <c r="A116" t="s">
        <v>337</v>
      </c>
      <c r="B116" t="s">
        <v>65</v>
      </c>
      <c r="C116" t="s">
        <v>17</v>
      </c>
      <c r="D116" t="s">
        <v>397</v>
      </c>
      <c r="E116">
        <v>47586</v>
      </c>
      <c r="F116">
        <v>28343</v>
      </c>
      <c r="G116">
        <v>38369</v>
      </c>
      <c r="H116" s="1">
        <v>4069</v>
      </c>
      <c r="I116" s="1">
        <v>9751</v>
      </c>
      <c r="J116" s="1">
        <v>6830</v>
      </c>
      <c r="K116" s="1">
        <v>2703</v>
      </c>
      <c r="L116" s="1">
        <v>963</v>
      </c>
      <c r="M116" s="1">
        <v>4029</v>
      </c>
      <c r="N116" s="1">
        <v>1729</v>
      </c>
      <c r="O116" s="1">
        <v>1077</v>
      </c>
      <c r="P116" s="1">
        <v>2105</v>
      </c>
    </row>
    <row r="117" spans="1:16">
      <c r="A117" t="s">
        <v>337</v>
      </c>
      <c r="B117" t="s">
        <v>65</v>
      </c>
      <c r="C117" t="s">
        <v>17</v>
      </c>
      <c r="D117" t="s">
        <v>398</v>
      </c>
      <c r="E117">
        <v>45049</v>
      </c>
      <c r="F117">
        <v>27368</v>
      </c>
      <c r="G117">
        <v>35310</v>
      </c>
      <c r="H117" s="1">
        <v>7886</v>
      </c>
      <c r="I117" s="1">
        <v>8687</v>
      </c>
      <c r="J117" s="1">
        <v>1643</v>
      </c>
      <c r="K117" s="1">
        <v>4972</v>
      </c>
      <c r="L117" s="1">
        <v>1934</v>
      </c>
      <c r="M117" s="1">
        <v>1949</v>
      </c>
      <c r="N117" s="1">
        <v>1857</v>
      </c>
      <c r="O117" s="1">
        <v>779</v>
      </c>
      <c r="P117" s="1">
        <v>2080</v>
      </c>
    </row>
    <row r="118" spans="1:16">
      <c r="A118" t="s">
        <v>222</v>
      </c>
      <c r="B118" t="s">
        <v>33</v>
      </c>
      <c r="C118" t="s">
        <v>17</v>
      </c>
      <c r="D118" t="s">
        <v>397</v>
      </c>
      <c r="E118">
        <v>53447</v>
      </c>
      <c r="F118">
        <v>34048</v>
      </c>
      <c r="G118">
        <v>43852</v>
      </c>
      <c r="H118" s="1">
        <v>2980</v>
      </c>
      <c r="I118" s="1">
        <v>10109</v>
      </c>
      <c r="J118" s="1">
        <v>8152</v>
      </c>
      <c r="K118" s="1">
        <v>2272</v>
      </c>
      <c r="L118" s="1">
        <v>1583</v>
      </c>
      <c r="M118" s="1">
        <v>7003</v>
      </c>
      <c r="N118" s="1">
        <v>3357</v>
      </c>
      <c r="O118" s="1">
        <v>1398</v>
      </c>
      <c r="P118" s="1">
        <v>2433</v>
      </c>
    </row>
    <row r="119" spans="1:16">
      <c r="A119" t="s">
        <v>222</v>
      </c>
      <c r="B119" t="s">
        <v>33</v>
      </c>
      <c r="C119" t="s">
        <v>17</v>
      </c>
      <c r="D119" t="s">
        <v>398</v>
      </c>
      <c r="E119">
        <v>53708</v>
      </c>
      <c r="F119">
        <v>35522</v>
      </c>
      <c r="G119">
        <v>43680</v>
      </c>
      <c r="H119" s="1">
        <v>5719</v>
      </c>
      <c r="I119" s="1">
        <v>8181</v>
      </c>
      <c r="J119" s="1">
        <v>2793</v>
      </c>
      <c r="K119" s="1">
        <v>5453</v>
      </c>
      <c r="L119" s="1">
        <v>4470</v>
      </c>
      <c r="M119" s="1">
        <v>4209</v>
      </c>
      <c r="N119" s="1">
        <v>6089</v>
      </c>
      <c r="O119" s="1">
        <v>1671</v>
      </c>
      <c r="P119" s="1">
        <v>2079</v>
      </c>
    </row>
    <row r="120" spans="1:16">
      <c r="A120" t="s">
        <v>173</v>
      </c>
      <c r="B120" t="s">
        <v>92</v>
      </c>
      <c r="C120" t="s">
        <v>19</v>
      </c>
      <c r="D120" t="s">
        <v>397</v>
      </c>
      <c r="E120">
        <v>24878</v>
      </c>
      <c r="F120">
        <v>13364</v>
      </c>
      <c r="G120">
        <v>21344</v>
      </c>
      <c r="H120" s="1">
        <v>1002</v>
      </c>
      <c r="I120" s="1">
        <v>4148</v>
      </c>
      <c r="J120" s="1">
        <v>3891</v>
      </c>
      <c r="K120" s="1">
        <v>1233</v>
      </c>
      <c r="L120" s="1">
        <v>678</v>
      </c>
      <c r="M120" s="1">
        <v>3315</v>
      </c>
      <c r="N120" s="1">
        <v>1216</v>
      </c>
      <c r="O120" s="1">
        <v>463</v>
      </c>
      <c r="P120" s="1">
        <v>922</v>
      </c>
    </row>
    <row r="121" spans="1:16">
      <c r="A121" t="s">
        <v>173</v>
      </c>
      <c r="B121" t="s">
        <v>92</v>
      </c>
      <c r="C121" t="s">
        <v>19</v>
      </c>
      <c r="D121" t="s">
        <v>398</v>
      </c>
      <c r="E121">
        <v>22874</v>
      </c>
      <c r="F121">
        <v>12738</v>
      </c>
      <c r="G121">
        <v>18945</v>
      </c>
      <c r="H121" s="1">
        <v>2340</v>
      </c>
      <c r="I121" s="1">
        <v>3411</v>
      </c>
      <c r="J121" s="1">
        <v>1007</v>
      </c>
      <c r="K121" s="1">
        <v>2839</v>
      </c>
      <c r="L121" s="1">
        <v>1668</v>
      </c>
      <c r="M121" s="1">
        <v>1627</v>
      </c>
      <c r="N121" s="1">
        <v>1635</v>
      </c>
      <c r="O121" s="1">
        <v>371</v>
      </c>
      <c r="P121" s="1">
        <v>879</v>
      </c>
    </row>
    <row r="122" spans="1:16">
      <c r="A122" t="s">
        <v>355</v>
      </c>
      <c r="B122" t="s">
        <v>77</v>
      </c>
      <c r="C122" t="s">
        <v>31</v>
      </c>
      <c r="D122" t="s">
        <v>397</v>
      </c>
      <c r="E122">
        <v>3284</v>
      </c>
      <c r="F122">
        <v>2457</v>
      </c>
      <c r="G122">
        <v>2966</v>
      </c>
      <c r="H122" s="1">
        <v>819</v>
      </c>
      <c r="I122" s="1">
        <v>855</v>
      </c>
      <c r="J122" s="1">
        <v>284</v>
      </c>
      <c r="K122" s="1">
        <v>136</v>
      </c>
      <c r="L122" s="1">
        <v>45</v>
      </c>
      <c r="M122" s="1">
        <v>134</v>
      </c>
      <c r="N122" s="1">
        <v>66</v>
      </c>
      <c r="O122" s="1">
        <v>123</v>
      </c>
      <c r="P122" s="1">
        <v>249</v>
      </c>
    </row>
    <row r="123" spans="1:16">
      <c r="A123" t="s">
        <v>355</v>
      </c>
      <c r="B123" t="s">
        <v>77</v>
      </c>
      <c r="C123" t="s">
        <v>31</v>
      </c>
      <c r="D123" t="s">
        <v>398</v>
      </c>
      <c r="E123">
        <v>4091</v>
      </c>
      <c r="F123">
        <v>3263</v>
      </c>
      <c r="G123">
        <v>3789</v>
      </c>
      <c r="H123" s="1">
        <v>1418</v>
      </c>
      <c r="I123" s="1">
        <v>1117</v>
      </c>
      <c r="J123" s="1">
        <v>170</v>
      </c>
      <c r="K123" s="1">
        <v>240</v>
      </c>
      <c r="L123" s="1">
        <v>106</v>
      </c>
      <c r="M123" s="1">
        <v>122</v>
      </c>
      <c r="N123" s="1">
        <v>89</v>
      </c>
      <c r="O123" s="1">
        <v>92</v>
      </c>
      <c r="P123" s="1">
        <v>242</v>
      </c>
    </row>
    <row r="124" spans="1:16">
      <c r="A124" t="s">
        <v>208</v>
      </c>
      <c r="B124" t="s">
        <v>16</v>
      </c>
      <c r="C124" t="s">
        <v>17</v>
      </c>
      <c r="D124" t="s">
        <v>397</v>
      </c>
      <c r="E124">
        <v>87731</v>
      </c>
      <c r="F124">
        <v>57504</v>
      </c>
      <c r="G124">
        <v>72511</v>
      </c>
      <c r="H124" s="1">
        <v>4390</v>
      </c>
      <c r="I124" s="1">
        <v>14844</v>
      </c>
      <c r="J124" s="1">
        <v>12610</v>
      </c>
      <c r="K124" s="1">
        <v>3376</v>
      </c>
      <c r="L124" s="1">
        <v>2571</v>
      </c>
      <c r="M124" s="1">
        <v>12208</v>
      </c>
      <c r="N124" s="1">
        <v>4917</v>
      </c>
      <c r="O124" s="1">
        <v>2734</v>
      </c>
      <c r="P124" s="1">
        <v>7267</v>
      </c>
    </row>
    <row r="125" spans="1:16">
      <c r="A125" t="s">
        <v>208</v>
      </c>
      <c r="B125" t="s">
        <v>16</v>
      </c>
      <c r="C125" t="s">
        <v>17</v>
      </c>
      <c r="D125" t="s">
        <v>398</v>
      </c>
      <c r="E125">
        <v>85343</v>
      </c>
      <c r="F125">
        <v>56615</v>
      </c>
      <c r="G125">
        <v>68916</v>
      </c>
      <c r="H125" s="1">
        <v>9321</v>
      </c>
      <c r="I125" s="1">
        <v>14160</v>
      </c>
      <c r="J125" s="1">
        <v>4808</v>
      </c>
      <c r="K125" s="1">
        <v>8308</v>
      </c>
      <c r="L125" s="1">
        <v>5583</v>
      </c>
      <c r="M125" s="1">
        <v>6033</v>
      </c>
      <c r="N125" s="1">
        <v>6170</v>
      </c>
      <c r="O125" s="1">
        <v>2147</v>
      </c>
      <c r="P125" s="1">
        <v>7115</v>
      </c>
    </row>
    <row r="126" spans="1:16">
      <c r="A126" t="s">
        <v>98</v>
      </c>
      <c r="B126" t="s">
        <v>33</v>
      </c>
      <c r="C126" t="s">
        <v>21</v>
      </c>
      <c r="D126" t="s">
        <v>397</v>
      </c>
      <c r="E126">
        <v>35127</v>
      </c>
      <c r="F126">
        <v>22109</v>
      </c>
      <c r="G126">
        <v>29327</v>
      </c>
      <c r="H126" s="1">
        <v>1248</v>
      </c>
      <c r="I126" s="1">
        <v>5431</v>
      </c>
      <c r="J126" s="1">
        <v>4399</v>
      </c>
      <c r="K126" s="1">
        <v>1429</v>
      </c>
      <c r="L126" s="1">
        <v>1443</v>
      </c>
      <c r="M126" s="1">
        <v>5832</v>
      </c>
      <c r="N126" s="1">
        <v>3482</v>
      </c>
      <c r="O126" s="1">
        <v>1351</v>
      </c>
      <c r="P126" s="1">
        <v>1237</v>
      </c>
    </row>
    <row r="127" spans="1:16">
      <c r="A127" t="s">
        <v>98</v>
      </c>
      <c r="B127" t="s">
        <v>33</v>
      </c>
      <c r="C127" t="s">
        <v>21</v>
      </c>
      <c r="D127" t="s">
        <v>398</v>
      </c>
      <c r="E127">
        <v>35476</v>
      </c>
      <c r="F127">
        <v>23150</v>
      </c>
      <c r="G127">
        <v>29286</v>
      </c>
      <c r="H127" s="1">
        <v>3393</v>
      </c>
      <c r="I127" s="1">
        <v>4356</v>
      </c>
      <c r="J127" s="1">
        <v>1355</v>
      </c>
      <c r="K127" s="1">
        <v>2704</v>
      </c>
      <c r="L127" s="1">
        <v>4627</v>
      </c>
      <c r="M127" s="1">
        <v>3353</v>
      </c>
      <c r="N127" s="1">
        <v>4572</v>
      </c>
      <c r="O127" s="1">
        <v>1275</v>
      </c>
      <c r="P127" s="1">
        <v>1215</v>
      </c>
    </row>
    <row r="128" spans="1:16">
      <c r="A128" t="s">
        <v>22</v>
      </c>
      <c r="B128" t="s">
        <v>23</v>
      </c>
      <c r="C128" t="s">
        <v>24</v>
      </c>
      <c r="D128" t="s">
        <v>397</v>
      </c>
      <c r="E128">
        <v>31108</v>
      </c>
      <c r="F128">
        <v>20233</v>
      </c>
      <c r="G128">
        <v>24812</v>
      </c>
      <c r="H128" s="1">
        <v>878</v>
      </c>
      <c r="I128" s="1">
        <v>3863</v>
      </c>
      <c r="J128" s="1">
        <v>3949</v>
      </c>
      <c r="K128" s="1">
        <v>807</v>
      </c>
      <c r="L128" s="1">
        <v>1454</v>
      </c>
      <c r="M128" s="1">
        <v>4952</v>
      </c>
      <c r="N128" s="1">
        <v>4359</v>
      </c>
      <c r="O128" s="1">
        <v>1061</v>
      </c>
      <c r="P128" s="1">
        <v>1388</v>
      </c>
    </row>
    <row r="129" spans="1:16">
      <c r="A129" t="s">
        <v>22</v>
      </c>
      <c r="B129" t="s">
        <v>23</v>
      </c>
      <c r="C129" t="s">
        <v>24</v>
      </c>
      <c r="D129" t="s">
        <v>398</v>
      </c>
      <c r="E129">
        <v>30147</v>
      </c>
      <c r="F129">
        <v>20092</v>
      </c>
      <c r="G129">
        <v>23825</v>
      </c>
      <c r="H129" s="1">
        <v>1668</v>
      </c>
      <c r="I129" s="1">
        <v>2987</v>
      </c>
      <c r="J129" s="1">
        <v>1006</v>
      </c>
      <c r="K129" s="1">
        <v>2011</v>
      </c>
      <c r="L129" s="1">
        <v>3032</v>
      </c>
      <c r="M129" s="1">
        <v>3737</v>
      </c>
      <c r="N129" s="1">
        <v>5751</v>
      </c>
      <c r="O129" s="1">
        <v>814</v>
      </c>
      <c r="P129" s="1">
        <v>1332</v>
      </c>
    </row>
    <row r="130" spans="1:16">
      <c r="A130" t="s">
        <v>169</v>
      </c>
      <c r="B130" t="s">
        <v>92</v>
      </c>
      <c r="C130" t="s">
        <v>21</v>
      </c>
      <c r="D130" t="s">
        <v>397</v>
      </c>
      <c r="E130">
        <v>274468</v>
      </c>
      <c r="F130">
        <v>167311</v>
      </c>
      <c r="G130">
        <v>230769</v>
      </c>
      <c r="H130" s="1">
        <v>9580</v>
      </c>
      <c r="I130" s="1">
        <v>44895</v>
      </c>
      <c r="J130" s="1">
        <v>33431</v>
      </c>
      <c r="K130" s="1">
        <v>19400</v>
      </c>
      <c r="L130" s="1">
        <v>10045</v>
      </c>
      <c r="M130" s="1">
        <v>41122</v>
      </c>
      <c r="N130" s="1">
        <v>19212</v>
      </c>
      <c r="O130" s="1">
        <v>7299</v>
      </c>
      <c r="P130" s="1">
        <v>14227</v>
      </c>
    </row>
    <row r="131" spans="1:16">
      <c r="A131" t="s">
        <v>169</v>
      </c>
      <c r="B131" t="s">
        <v>92</v>
      </c>
      <c r="C131" t="s">
        <v>21</v>
      </c>
      <c r="D131" t="s">
        <v>398</v>
      </c>
      <c r="E131">
        <v>257805</v>
      </c>
      <c r="F131">
        <v>159780</v>
      </c>
      <c r="G131">
        <v>211563</v>
      </c>
      <c r="H131" s="1">
        <v>19726</v>
      </c>
      <c r="I131" s="1">
        <v>34718</v>
      </c>
      <c r="J131" s="1">
        <v>10221</v>
      </c>
      <c r="K131" s="1">
        <v>38527</v>
      </c>
      <c r="L131" s="1">
        <v>22198</v>
      </c>
      <c r="M131" s="1">
        <v>20898</v>
      </c>
      <c r="N131" s="1">
        <v>24884</v>
      </c>
      <c r="O131" s="1">
        <v>5802</v>
      </c>
      <c r="P131" s="1">
        <v>12673</v>
      </c>
    </row>
    <row r="132" spans="1:16">
      <c r="A132" t="s">
        <v>300</v>
      </c>
      <c r="B132" t="s">
        <v>92</v>
      </c>
      <c r="C132" t="s">
        <v>21</v>
      </c>
      <c r="D132" t="s">
        <v>397</v>
      </c>
      <c r="E132">
        <v>42777</v>
      </c>
      <c r="F132">
        <v>25787</v>
      </c>
      <c r="G132">
        <v>36056</v>
      </c>
      <c r="H132" s="1">
        <v>2458</v>
      </c>
      <c r="I132" s="1">
        <v>8030</v>
      </c>
      <c r="J132" s="1">
        <v>5358</v>
      </c>
      <c r="K132" s="1">
        <v>3347</v>
      </c>
      <c r="L132" s="1">
        <v>1276</v>
      </c>
      <c r="M132" s="1">
        <v>5031</v>
      </c>
      <c r="N132" s="1">
        <v>2320</v>
      </c>
      <c r="O132" s="1">
        <v>793</v>
      </c>
      <c r="P132" s="1">
        <v>2034</v>
      </c>
    </row>
    <row r="133" spans="1:16">
      <c r="A133" t="s">
        <v>300</v>
      </c>
      <c r="B133" t="s">
        <v>92</v>
      </c>
      <c r="C133" t="s">
        <v>21</v>
      </c>
      <c r="D133" t="s">
        <v>398</v>
      </c>
      <c r="E133">
        <v>40104</v>
      </c>
      <c r="F133">
        <v>24862</v>
      </c>
      <c r="G133">
        <v>33082</v>
      </c>
      <c r="H133" s="1">
        <v>5579</v>
      </c>
      <c r="I133" s="1">
        <v>6460</v>
      </c>
      <c r="J133" s="1">
        <v>1244</v>
      </c>
      <c r="K133" s="1">
        <v>5332</v>
      </c>
      <c r="L133" s="1">
        <v>2675</v>
      </c>
      <c r="M133" s="1">
        <v>2666</v>
      </c>
      <c r="N133" s="1">
        <v>2927</v>
      </c>
      <c r="O133" s="1">
        <v>587</v>
      </c>
      <c r="P133" s="1">
        <v>1958</v>
      </c>
    </row>
    <row r="134" spans="1:16">
      <c r="A134" t="s">
        <v>104</v>
      </c>
      <c r="B134" t="s">
        <v>51</v>
      </c>
      <c r="C134" t="s">
        <v>21</v>
      </c>
      <c r="D134" t="s">
        <v>397</v>
      </c>
      <c r="E134">
        <v>261962</v>
      </c>
      <c r="F134">
        <v>167880</v>
      </c>
      <c r="G134">
        <v>218833</v>
      </c>
      <c r="H134" s="1">
        <v>9573</v>
      </c>
      <c r="I134" s="1">
        <v>38943</v>
      </c>
      <c r="J134" s="1">
        <v>34037</v>
      </c>
      <c r="K134" s="1">
        <v>8501</v>
      </c>
      <c r="L134" s="1">
        <v>8890</v>
      </c>
      <c r="M134" s="1">
        <v>40739</v>
      </c>
      <c r="N134" s="1">
        <v>24820</v>
      </c>
      <c r="O134" s="1">
        <v>11420</v>
      </c>
      <c r="P134" s="1">
        <v>17242</v>
      </c>
    </row>
    <row r="135" spans="1:16">
      <c r="A135" t="s">
        <v>104</v>
      </c>
      <c r="B135" t="s">
        <v>51</v>
      </c>
      <c r="C135" t="s">
        <v>21</v>
      </c>
      <c r="D135" t="s">
        <v>398</v>
      </c>
      <c r="E135">
        <v>251280</v>
      </c>
      <c r="F135">
        <v>165033</v>
      </c>
      <c r="G135">
        <v>206425</v>
      </c>
      <c r="H135" s="1">
        <v>17973</v>
      </c>
      <c r="I135" s="1">
        <v>30333</v>
      </c>
      <c r="J135" s="1">
        <v>12495</v>
      </c>
      <c r="K135" s="1">
        <v>19482</v>
      </c>
      <c r="L135" s="1">
        <v>22775</v>
      </c>
      <c r="M135" s="1">
        <v>24175</v>
      </c>
      <c r="N135" s="1">
        <v>35910</v>
      </c>
      <c r="O135" s="1">
        <v>10204</v>
      </c>
      <c r="P135" s="1">
        <v>16284</v>
      </c>
    </row>
    <row r="136" spans="1:16">
      <c r="A136" t="s">
        <v>141</v>
      </c>
      <c r="B136" t="s">
        <v>30</v>
      </c>
      <c r="C136" t="s">
        <v>19</v>
      </c>
      <c r="D136" t="s">
        <v>397</v>
      </c>
      <c r="E136">
        <v>159339</v>
      </c>
      <c r="F136">
        <v>102492</v>
      </c>
      <c r="G136">
        <v>128274</v>
      </c>
      <c r="H136" s="1">
        <v>5846</v>
      </c>
      <c r="I136" s="1">
        <v>21051</v>
      </c>
      <c r="J136" s="1">
        <v>20828</v>
      </c>
      <c r="K136" s="1">
        <v>3976</v>
      </c>
      <c r="L136" s="1">
        <v>4544</v>
      </c>
      <c r="M136" s="1">
        <v>18997</v>
      </c>
      <c r="N136" s="1">
        <v>12993</v>
      </c>
      <c r="O136" s="1">
        <v>10404</v>
      </c>
      <c r="P136" s="1">
        <v>16335</v>
      </c>
    </row>
    <row r="137" spans="1:16">
      <c r="A137" t="s">
        <v>141</v>
      </c>
      <c r="B137" t="s">
        <v>30</v>
      </c>
      <c r="C137" t="s">
        <v>19</v>
      </c>
      <c r="D137" t="s">
        <v>398</v>
      </c>
      <c r="E137">
        <v>157621</v>
      </c>
      <c r="F137">
        <v>105364</v>
      </c>
      <c r="G137">
        <v>125832</v>
      </c>
      <c r="H137" s="1">
        <v>11558</v>
      </c>
      <c r="I137" s="1">
        <v>16354</v>
      </c>
      <c r="J137" s="1">
        <v>7530</v>
      </c>
      <c r="K137" s="1">
        <v>10881</v>
      </c>
      <c r="L137" s="1">
        <v>11571</v>
      </c>
      <c r="M137" s="1">
        <v>15001</v>
      </c>
      <c r="N137" s="1">
        <v>17648</v>
      </c>
      <c r="O137" s="1">
        <v>6709</v>
      </c>
      <c r="P137" s="1">
        <v>19645</v>
      </c>
    </row>
    <row r="138" spans="1:16">
      <c r="A138" t="s">
        <v>271</v>
      </c>
      <c r="B138" t="s">
        <v>28</v>
      </c>
      <c r="C138" t="s">
        <v>21</v>
      </c>
      <c r="D138" t="s">
        <v>397</v>
      </c>
      <c r="E138">
        <v>28655</v>
      </c>
      <c r="F138">
        <v>17018</v>
      </c>
      <c r="G138">
        <v>24208</v>
      </c>
      <c r="H138" s="1">
        <v>1553</v>
      </c>
      <c r="I138" s="1">
        <v>5705</v>
      </c>
      <c r="J138" s="1">
        <v>3691</v>
      </c>
      <c r="K138" s="1">
        <v>1994</v>
      </c>
      <c r="L138" s="1">
        <v>817</v>
      </c>
      <c r="M138" s="1">
        <v>3340</v>
      </c>
      <c r="N138" s="1">
        <v>1633</v>
      </c>
      <c r="O138" s="1">
        <v>467</v>
      </c>
      <c r="P138" s="1">
        <v>1238</v>
      </c>
    </row>
    <row r="139" spans="1:16">
      <c r="A139" t="s">
        <v>271</v>
      </c>
      <c r="B139" t="s">
        <v>28</v>
      </c>
      <c r="C139" t="s">
        <v>21</v>
      </c>
      <c r="D139" t="s">
        <v>398</v>
      </c>
      <c r="E139">
        <v>26754</v>
      </c>
      <c r="F139">
        <v>16533</v>
      </c>
      <c r="G139">
        <v>21953</v>
      </c>
      <c r="H139" s="1">
        <v>2961</v>
      </c>
      <c r="I139" s="1">
        <v>4112</v>
      </c>
      <c r="J139" s="1">
        <v>965</v>
      </c>
      <c r="K139" s="1">
        <v>4122</v>
      </c>
      <c r="L139" s="1">
        <v>2005</v>
      </c>
      <c r="M139" s="1">
        <v>1877</v>
      </c>
      <c r="N139" s="1">
        <v>2105</v>
      </c>
      <c r="O139" s="1">
        <v>429</v>
      </c>
      <c r="P139" s="1">
        <v>1042</v>
      </c>
    </row>
    <row r="140" spans="1:16">
      <c r="A140" t="s">
        <v>107</v>
      </c>
      <c r="B140" t="s">
        <v>65</v>
      </c>
      <c r="C140" t="s">
        <v>24</v>
      </c>
      <c r="D140" t="s">
        <v>397</v>
      </c>
      <c r="E140">
        <v>53899</v>
      </c>
      <c r="F140">
        <v>35647</v>
      </c>
      <c r="G140">
        <v>43335</v>
      </c>
      <c r="H140" s="1">
        <v>2087</v>
      </c>
      <c r="I140" s="1">
        <v>8009</v>
      </c>
      <c r="J140" s="1">
        <v>9400</v>
      </c>
      <c r="K140" s="1">
        <v>1437</v>
      </c>
      <c r="L140" s="1">
        <v>1833</v>
      </c>
      <c r="M140" s="1">
        <v>8038</v>
      </c>
      <c r="N140" s="1">
        <v>3443</v>
      </c>
      <c r="O140" s="1">
        <v>2328</v>
      </c>
      <c r="P140" s="1">
        <v>2356</v>
      </c>
    </row>
    <row r="141" spans="1:16">
      <c r="A141" t="s">
        <v>107</v>
      </c>
      <c r="B141" t="s">
        <v>65</v>
      </c>
      <c r="C141" t="s">
        <v>24</v>
      </c>
      <c r="D141" t="s">
        <v>398</v>
      </c>
      <c r="E141">
        <v>52698</v>
      </c>
      <c r="F141">
        <v>35434</v>
      </c>
      <c r="G141">
        <v>41214</v>
      </c>
      <c r="H141" s="1">
        <v>4769</v>
      </c>
      <c r="I141" s="1">
        <v>7373</v>
      </c>
      <c r="J141" s="1">
        <v>3627</v>
      </c>
      <c r="K141" s="1">
        <v>4416</v>
      </c>
      <c r="L141" s="1">
        <v>4742</v>
      </c>
      <c r="M141" s="1">
        <v>4432</v>
      </c>
      <c r="N141" s="1">
        <v>5178</v>
      </c>
      <c r="O141" s="1">
        <v>1445</v>
      </c>
      <c r="P141" s="1">
        <v>2435</v>
      </c>
    </row>
    <row r="142" spans="1:16">
      <c r="A142" t="s">
        <v>272</v>
      </c>
      <c r="B142" t="s">
        <v>77</v>
      </c>
      <c r="C142" t="s">
        <v>31</v>
      </c>
      <c r="D142" t="s">
        <v>397</v>
      </c>
      <c r="E142">
        <v>187154</v>
      </c>
      <c r="F142">
        <v>123160</v>
      </c>
      <c r="G142">
        <v>148164</v>
      </c>
      <c r="H142" s="1">
        <v>10912</v>
      </c>
      <c r="I142" s="1">
        <v>32683</v>
      </c>
      <c r="J142" s="1">
        <v>28907</v>
      </c>
      <c r="K142" s="1">
        <v>6834</v>
      </c>
      <c r="L142" s="1">
        <v>4201</v>
      </c>
      <c r="M142" s="1">
        <v>18924</v>
      </c>
      <c r="N142" s="1">
        <v>8215</v>
      </c>
      <c r="O142" s="1">
        <v>11962</v>
      </c>
      <c r="P142" s="1">
        <v>12980</v>
      </c>
    </row>
    <row r="143" spans="1:16">
      <c r="A143" t="s">
        <v>272</v>
      </c>
      <c r="B143" t="s">
        <v>77</v>
      </c>
      <c r="C143" t="s">
        <v>31</v>
      </c>
      <c r="D143" t="s">
        <v>398</v>
      </c>
      <c r="E143">
        <v>176224</v>
      </c>
      <c r="F143">
        <v>116733</v>
      </c>
      <c r="G143">
        <v>136104</v>
      </c>
      <c r="H143" s="1">
        <v>18333</v>
      </c>
      <c r="I143" s="1">
        <v>26813</v>
      </c>
      <c r="J143" s="1">
        <v>11387</v>
      </c>
      <c r="K143" s="1">
        <v>17828</v>
      </c>
      <c r="L143" s="1">
        <v>9964</v>
      </c>
      <c r="M143" s="1">
        <v>12050</v>
      </c>
      <c r="N143" s="1">
        <v>10844</v>
      </c>
      <c r="O143" s="1">
        <v>7373</v>
      </c>
      <c r="P143" s="1">
        <v>12838</v>
      </c>
    </row>
    <row r="144" spans="1:16">
      <c r="A144" t="s">
        <v>269</v>
      </c>
      <c r="B144" t="s">
        <v>16</v>
      </c>
      <c r="C144" t="s">
        <v>17</v>
      </c>
      <c r="D144" t="s">
        <v>397</v>
      </c>
      <c r="E144">
        <v>73540</v>
      </c>
      <c r="F144">
        <v>46678</v>
      </c>
      <c r="G144">
        <v>59430</v>
      </c>
      <c r="H144" s="1">
        <v>4748</v>
      </c>
      <c r="I144" s="1">
        <v>14094</v>
      </c>
      <c r="J144" s="1">
        <v>11510</v>
      </c>
      <c r="K144" s="1">
        <v>3114</v>
      </c>
      <c r="L144" s="1">
        <v>2011</v>
      </c>
      <c r="M144" s="1">
        <v>7956</v>
      </c>
      <c r="N144" s="1">
        <v>3764</v>
      </c>
      <c r="O144" s="1">
        <v>2044</v>
      </c>
      <c r="P144" s="1">
        <v>3357</v>
      </c>
    </row>
    <row r="145" spans="1:16">
      <c r="A145" t="s">
        <v>269</v>
      </c>
      <c r="B145" t="s">
        <v>16</v>
      </c>
      <c r="C145" t="s">
        <v>17</v>
      </c>
      <c r="D145" t="s">
        <v>398</v>
      </c>
      <c r="E145">
        <v>71307</v>
      </c>
      <c r="F145">
        <v>46422</v>
      </c>
      <c r="G145">
        <v>56553</v>
      </c>
      <c r="H145" s="1">
        <v>9169</v>
      </c>
      <c r="I145" s="1">
        <v>12268</v>
      </c>
      <c r="J145" s="1">
        <v>3562</v>
      </c>
      <c r="K145" s="1">
        <v>7657</v>
      </c>
      <c r="L145" s="1">
        <v>4360</v>
      </c>
      <c r="M145" s="1">
        <v>4379</v>
      </c>
      <c r="N145" s="1">
        <v>5403</v>
      </c>
      <c r="O145" s="1">
        <v>1665</v>
      </c>
      <c r="P145" s="1">
        <v>3349</v>
      </c>
    </row>
    <row r="146" spans="1:16">
      <c r="A146" t="s">
        <v>149</v>
      </c>
      <c r="B146" t="s">
        <v>51</v>
      </c>
      <c r="C146" t="s">
        <v>24</v>
      </c>
      <c r="D146" t="s">
        <v>397</v>
      </c>
      <c r="E146">
        <v>54081</v>
      </c>
      <c r="F146">
        <v>33885</v>
      </c>
      <c r="G146">
        <v>44154</v>
      </c>
      <c r="H146" s="1">
        <v>2123</v>
      </c>
      <c r="I146" s="1">
        <v>8443</v>
      </c>
      <c r="J146" s="1">
        <v>7896</v>
      </c>
      <c r="K146" s="1">
        <v>1795</v>
      </c>
      <c r="L146" s="1">
        <v>1639</v>
      </c>
      <c r="M146" s="1">
        <v>8066</v>
      </c>
      <c r="N146" s="1">
        <v>4077</v>
      </c>
      <c r="O146" s="1">
        <v>2464</v>
      </c>
      <c r="P146" s="1">
        <v>2382</v>
      </c>
    </row>
    <row r="147" spans="1:16">
      <c r="A147" t="s">
        <v>149</v>
      </c>
      <c r="B147" t="s">
        <v>51</v>
      </c>
      <c r="C147" t="s">
        <v>24</v>
      </c>
      <c r="D147" t="s">
        <v>398</v>
      </c>
      <c r="E147">
        <v>51483</v>
      </c>
      <c r="F147">
        <v>33033</v>
      </c>
      <c r="G147">
        <v>41203</v>
      </c>
      <c r="H147" s="1">
        <v>4366</v>
      </c>
      <c r="I147" s="1">
        <v>7064</v>
      </c>
      <c r="J147" s="1">
        <v>3154</v>
      </c>
      <c r="K147" s="1">
        <v>3999</v>
      </c>
      <c r="L147" s="1">
        <v>4134</v>
      </c>
      <c r="M147" s="1">
        <v>4595</v>
      </c>
      <c r="N147" s="1">
        <v>6161</v>
      </c>
      <c r="O147" s="1">
        <v>2084</v>
      </c>
      <c r="P147" s="1">
        <v>2193</v>
      </c>
    </row>
    <row r="148" spans="1:16">
      <c r="A148" t="s">
        <v>116</v>
      </c>
      <c r="B148" t="s">
        <v>65</v>
      </c>
      <c r="C148" t="s">
        <v>31</v>
      </c>
      <c r="D148" t="s">
        <v>397</v>
      </c>
      <c r="E148">
        <v>49304</v>
      </c>
      <c r="F148">
        <v>31805</v>
      </c>
      <c r="G148">
        <v>39493</v>
      </c>
      <c r="H148" s="1">
        <v>2146</v>
      </c>
      <c r="I148" s="1">
        <v>8229</v>
      </c>
      <c r="J148" s="1">
        <v>8674</v>
      </c>
      <c r="K148" s="1">
        <v>1632</v>
      </c>
      <c r="L148" s="1">
        <v>1406</v>
      </c>
      <c r="M148" s="1">
        <v>6558</v>
      </c>
      <c r="N148" s="1">
        <v>2849</v>
      </c>
      <c r="O148" s="1">
        <v>1738</v>
      </c>
      <c r="P148" s="1">
        <v>2247</v>
      </c>
    </row>
    <row r="149" spans="1:16">
      <c r="A149" t="s">
        <v>116</v>
      </c>
      <c r="B149" t="s">
        <v>65</v>
      </c>
      <c r="C149" t="s">
        <v>31</v>
      </c>
      <c r="D149" t="s">
        <v>398</v>
      </c>
      <c r="E149">
        <v>48061</v>
      </c>
      <c r="F149">
        <v>31585</v>
      </c>
      <c r="G149">
        <v>37849</v>
      </c>
      <c r="H149" s="1">
        <v>4113</v>
      </c>
      <c r="I149" s="1">
        <v>7021</v>
      </c>
      <c r="J149" s="1">
        <v>3105</v>
      </c>
      <c r="K149" s="1">
        <v>5330</v>
      </c>
      <c r="L149" s="1">
        <v>4157</v>
      </c>
      <c r="M149" s="1">
        <v>3535</v>
      </c>
      <c r="N149" s="1">
        <v>4418</v>
      </c>
      <c r="O149" s="1">
        <v>1246</v>
      </c>
      <c r="P149" s="1">
        <v>2084</v>
      </c>
    </row>
    <row r="150" spans="1:16">
      <c r="A150" t="s">
        <v>241</v>
      </c>
      <c r="B150" t="s">
        <v>23</v>
      </c>
      <c r="C150" t="s">
        <v>21</v>
      </c>
      <c r="D150" t="s">
        <v>397</v>
      </c>
      <c r="E150">
        <v>38944</v>
      </c>
      <c r="F150">
        <v>24763</v>
      </c>
      <c r="G150">
        <v>31803</v>
      </c>
      <c r="H150" s="1">
        <v>2349</v>
      </c>
      <c r="I150" s="1">
        <v>7267</v>
      </c>
      <c r="J150" s="1">
        <v>6021</v>
      </c>
      <c r="K150" s="1">
        <v>2142</v>
      </c>
      <c r="L150" s="1">
        <v>1169</v>
      </c>
      <c r="M150" s="1">
        <v>4332</v>
      </c>
      <c r="N150" s="1">
        <v>2661</v>
      </c>
      <c r="O150" s="1">
        <v>792</v>
      </c>
      <c r="P150" s="1">
        <v>1811</v>
      </c>
    </row>
    <row r="151" spans="1:16">
      <c r="A151" t="s">
        <v>241</v>
      </c>
      <c r="B151" t="s">
        <v>23</v>
      </c>
      <c r="C151" t="s">
        <v>21</v>
      </c>
      <c r="D151" t="s">
        <v>398</v>
      </c>
      <c r="E151">
        <v>38899</v>
      </c>
      <c r="F151">
        <v>25091</v>
      </c>
      <c r="G151">
        <v>31228</v>
      </c>
      <c r="H151" s="1">
        <v>4844</v>
      </c>
      <c r="I151" s="1">
        <v>6173</v>
      </c>
      <c r="J151" s="1">
        <v>1560</v>
      </c>
      <c r="K151" s="1">
        <v>4301</v>
      </c>
      <c r="L151" s="1">
        <v>2838</v>
      </c>
      <c r="M151" s="1">
        <v>2568</v>
      </c>
      <c r="N151" s="1">
        <v>4045</v>
      </c>
      <c r="O151" s="1">
        <v>887</v>
      </c>
      <c r="P151" s="1">
        <v>1619</v>
      </c>
    </row>
    <row r="152" spans="1:16">
      <c r="A152" t="s">
        <v>156</v>
      </c>
      <c r="B152" t="s">
        <v>23</v>
      </c>
      <c r="C152" t="s">
        <v>24</v>
      </c>
      <c r="D152" t="s">
        <v>397</v>
      </c>
      <c r="E152">
        <v>125706</v>
      </c>
      <c r="F152">
        <v>80144</v>
      </c>
      <c r="G152">
        <v>101336</v>
      </c>
      <c r="H152" s="1">
        <v>4846</v>
      </c>
      <c r="I152" s="1">
        <v>18019</v>
      </c>
      <c r="J152" s="1">
        <v>15988</v>
      </c>
      <c r="K152" s="1">
        <v>3264</v>
      </c>
      <c r="L152" s="1">
        <v>4050</v>
      </c>
      <c r="M152" s="1">
        <v>16495</v>
      </c>
      <c r="N152" s="1">
        <v>10685</v>
      </c>
      <c r="O152" s="1">
        <v>7796</v>
      </c>
      <c r="P152" s="1">
        <v>8916</v>
      </c>
    </row>
    <row r="153" spans="1:16">
      <c r="A153" t="s">
        <v>156</v>
      </c>
      <c r="B153" t="s">
        <v>23</v>
      </c>
      <c r="C153" t="s">
        <v>24</v>
      </c>
      <c r="D153" t="s">
        <v>398</v>
      </c>
      <c r="E153">
        <v>123046</v>
      </c>
      <c r="F153">
        <v>80263</v>
      </c>
      <c r="G153">
        <v>96740</v>
      </c>
      <c r="H153" s="1">
        <v>10876</v>
      </c>
      <c r="I153" s="1">
        <v>14676</v>
      </c>
      <c r="J153" s="1">
        <v>5438</v>
      </c>
      <c r="K153" s="1">
        <v>8855</v>
      </c>
      <c r="L153" s="1">
        <v>10646</v>
      </c>
      <c r="M153" s="1">
        <v>11640</v>
      </c>
      <c r="N153" s="1">
        <v>12639</v>
      </c>
      <c r="O153" s="1">
        <v>5099</v>
      </c>
      <c r="P153" s="1">
        <v>9363</v>
      </c>
    </row>
    <row r="154" spans="1:16">
      <c r="A154" t="s">
        <v>296</v>
      </c>
      <c r="B154" t="s">
        <v>23</v>
      </c>
      <c r="C154" t="s">
        <v>21</v>
      </c>
      <c r="D154" t="s">
        <v>397</v>
      </c>
      <c r="E154">
        <v>36045</v>
      </c>
      <c r="F154">
        <v>21586</v>
      </c>
      <c r="G154">
        <v>30289</v>
      </c>
      <c r="H154" s="1">
        <v>2238</v>
      </c>
      <c r="I154" s="1">
        <v>6879</v>
      </c>
      <c r="J154" s="1">
        <v>4502</v>
      </c>
      <c r="K154" s="1">
        <v>2424</v>
      </c>
      <c r="L154" s="1">
        <v>1137</v>
      </c>
      <c r="M154" s="1">
        <v>4244</v>
      </c>
      <c r="N154" s="1">
        <v>2459</v>
      </c>
      <c r="O154" s="1">
        <v>616</v>
      </c>
      <c r="P154" s="1">
        <v>1421</v>
      </c>
    </row>
    <row r="155" spans="1:16">
      <c r="A155" t="s">
        <v>296</v>
      </c>
      <c r="B155" t="s">
        <v>23</v>
      </c>
      <c r="C155" t="s">
        <v>21</v>
      </c>
      <c r="D155" t="s">
        <v>398</v>
      </c>
      <c r="E155">
        <v>35071</v>
      </c>
      <c r="F155">
        <v>21886</v>
      </c>
      <c r="G155">
        <v>29010</v>
      </c>
      <c r="H155" s="1">
        <v>4661</v>
      </c>
      <c r="I155" s="1">
        <v>5097</v>
      </c>
      <c r="J155" s="1">
        <v>1105</v>
      </c>
      <c r="K155" s="1">
        <v>5033</v>
      </c>
      <c r="L155" s="1">
        <v>2552</v>
      </c>
      <c r="M155" s="1">
        <v>2291</v>
      </c>
      <c r="N155" s="1">
        <v>3244</v>
      </c>
      <c r="O155" s="1">
        <v>729</v>
      </c>
      <c r="P155" s="1">
        <v>1346</v>
      </c>
    </row>
    <row r="156" spans="1:16">
      <c r="A156" t="s">
        <v>43</v>
      </c>
      <c r="B156" t="s">
        <v>28</v>
      </c>
      <c r="C156" t="s">
        <v>24</v>
      </c>
      <c r="D156" t="s">
        <v>397</v>
      </c>
      <c r="E156">
        <v>153172</v>
      </c>
      <c r="F156">
        <v>96287</v>
      </c>
      <c r="G156">
        <v>124738</v>
      </c>
      <c r="H156" s="1">
        <v>4170</v>
      </c>
      <c r="I156" s="1">
        <v>20419</v>
      </c>
      <c r="J156" s="1">
        <v>18920</v>
      </c>
      <c r="K156" s="1">
        <v>5234</v>
      </c>
      <c r="L156" s="1">
        <v>5252</v>
      </c>
      <c r="M156" s="1">
        <v>25750</v>
      </c>
      <c r="N156" s="1">
        <v>15323</v>
      </c>
      <c r="O156" s="1">
        <v>8377</v>
      </c>
      <c r="P156" s="1">
        <v>6957</v>
      </c>
    </row>
    <row r="157" spans="1:16">
      <c r="A157" t="s">
        <v>43</v>
      </c>
      <c r="B157" t="s">
        <v>28</v>
      </c>
      <c r="C157" t="s">
        <v>24</v>
      </c>
      <c r="D157" t="s">
        <v>398</v>
      </c>
      <c r="E157">
        <v>149230</v>
      </c>
      <c r="F157">
        <v>97481</v>
      </c>
      <c r="G157">
        <v>120171</v>
      </c>
      <c r="H157" s="1">
        <v>8840</v>
      </c>
      <c r="I157" s="1">
        <v>16648</v>
      </c>
      <c r="J157" s="1">
        <v>6922</v>
      </c>
      <c r="K157" s="1">
        <v>12968</v>
      </c>
      <c r="L157" s="1">
        <v>14396</v>
      </c>
      <c r="M157" s="1">
        <v>14150</v>
      </c>
      <c r="N157" s="1">
        <v>23086</v>
      </c>
      <c r="O157" s="1">
        <v>7319</v>
      </c>
      <c r="P157" s="1">
        <v>6146</v>
      </c>
    </row>
    <row r="158" spans="1:16">
      <c r="A158" t="s">
        <v>114</v>
      </c>
      <c r="B158" t="s">
        <v>65</v>
      </c>
      <c r="C158" t="s">
        <v>39</v>
      </c>
      <c r="D158" t="s">
        <v>397</v>
      </c>
      <c r="E158">
        <v>56909</v>
      </c>
      <c r="F158">
        <v>34621</v>
      </c>
      <c r="G158">
        <v>47011</v>
      </c>
      <c r="H158" s="1">
        <v>2228</v>
      </c>
      <c r="I158" s="1">
        <v>8867</v>
      </c>
      <c r="J158" s="1">
        <v>7397</v>
      </c>
      <c r="K158" s="1">
        <v>2625</v>
      </c>
      <c r="L158" s="1">
        <v>1983</v>
      </c>
      <c r="M158" s="1">
        <v>8875</v>
      </c>
      <c r="N158" s="1">
        <v>3949</v>
      </c>
      <c r="O158" s="1">
        <v>2146</v>
      </c>
      <c r="P158" s="1">
        <v>2583</v>
      </c>
    </row>
    <row r="159" spans="1:16">
      <c r="A159" t="s">
        <v>114</v>
      </c>
      <c r="B159" t="s">
        <v>65</v>
      </c>
      <c r="C159" t="s">
        <v>39</v>
      </c>
      <c r="D159" t="s">
        <v>398</v>
      </c>
      <c r="E159">
        <v>54765</v>
      </c>
      <c r="F159">
        <v>34244</v>
      </c>
      <c r="G159">
        <v>44371</v>
      </c>
      <c r="H159" s="1">
        <v>3929</v>
      </c>
      <c r="I159" s="1">
        <v>7859</v>
      </c>
      <c r="J159" s="1">
        <v>3116</v>
      </c>
      <c r="K159" s="1">
        <v>5939</v>
      </c>
      <c r="L159" s="1">
        <v>4860</v>
      </c>
      <c r="M159" s="1">
        <v>4882</v>
      </c>
      <c r="N159" s="1">
        <v>5191</v>
      </c>
      <c r="O159" s="1">
        <v>1894</v>
      </c>
      <c r="P159" s="1">
        <v>2463</v>
      </c>
    </row>
    <row r="160" spans="1:16">
      <c r="A160" t="s">
        <v>72</v>
      </c>
      <c r="B160" t="s">
        <v>30</v>
      </c>
      <c r="C160" t="s">
        <v>31</v>
      </c>
      <c r="D160" t="s">
        <v>397</v>
      </c>
      <c r="E160">
        <v>159106</v>
      </c>
      <c r="F160">
        <v>97784</v>
      </c>
      <c r="G160">
        <v>129874</v>
      </c>
      <c r="H160" s="1">
        <v>5118</v>
      </c>
      <c r="I160" s="1">
        <v>22875</v>
      </c>
      <c r="J160" s="1">
        <v>24343</v>
      </c>
      <c r="K160" s="1">
        <v>4512</v>
      </c>
      <c r="L160" s="1">
        <v>4576</v>
      </c>
      <c r="M160" s="1">
        <v>23482</v>
      </c>
      <c r="N160" s="1">
        <v>13269</v>
      </c>
      <c r="O160" s="1">
        <v>8028</v>
      </c>
      <c r="P160" s="1">
        <v>7757</v>
      </c>
    </row>
    <row r="161" spans="1:16">
      <c r="A161" t="s">
        <v>72</v>
      </c>
      <c r="B161" t="s">
        <v>30</v>
      </c>
      <c r="C161" t="s">
        <v>31</v>
      </c>
      <c r="D161" t="s">
        <v>398</v>
      </c>
      <c r="E161">
        <v>153819</v>
      </c>
      <c r="F161">
        <v>97440</v>
      </c>
      <c r="G161">
        <v>123547</v>
      </c>
      <c r="H161" s="1">
        <v>11944</v>
      </c>
      <c r="I161" s="1">
        <v>19015</v>
      </c>
      <c r="J161" s="1">
        <v>7887</v>
      </c>
      <c r="K161" s="1">
        <v>14278</v>
      </c>
      <c r="L161" s="1">
        <v>12786</v>
      </c>
      <c r="M161" s="1">
        <v>15035</v>
      </c>
      <c r="N161" s="1">
        <v>18156</v>
      </c>
      <c r="O161" s="1">
        <v>6433</v>
      </c>
      <c r="P161" s="1">
        <v>7232</v>
      </c>
    </row>
    <row r="162" spans="1:16">
      <c r="A162" t="s">
        <v>321</v>
      </c>
      <c r="B162" t="s">
        <v>77</v>
      </c>
      <c r="C162" t="s">
        <v>31</v>
      </c>
      <c r="D162" t="s">
        <v>397</v>
      </c>
      <c r="E162">
        <v>169274</v>
      </c>
      <c r="F162">
        <v>115625</v>
      </c>
      <c r="G162">
        <v>135670</v>
      </c>
      <c r="H162" s="1">
        <v>12128</v>
      </c>
      <c r="I162" s="1">
        <v>28630</v>
      </c>
      <c r="J162" s="1">
        <v>19245</v>
      </c>
      <c r="K162" s="1">
        <v>7976</v>
      </c>
      <c r="L162" s="1">
        <v>3927</v>
      </c>
      <c r="M162" s="1">
        <v>15095</v>
      </c>
      <c r="N162" s="1">
        <v>9554</v>
      </c>
      <c r="O162" s="1">
        <v>16076</v>
      </c>
      <c r="P162" s="1">
        <v>13161</v>
      </c>
    </row>
    <row r="163" spans="1:16">
      <c r="A163" t="s">
        <v>321</v>
      </c>
      <c r="B163" t="s">
        <v>77</v>
      </c>
      <c r="C163" t="s">
        <v>31</v>
      </c>
      <c r="D163" t="s">
        <v>398</v>
      </c>
      <c r="E163">
        <v>169175</v>
      </c>
      <c r="F163">
        <v>117720</v>
      </c>
      <c r="G163">
        <v>133902</v>
      </c>
      <c r="H163" s="1">
        <v>18271</v>
      </c>
      <c r="I163" s="1">
        <v>25361</v>
      </c>
      <c r="J163" s="1">
        <v>8520</v>
      </c>
      <c r="K163" s="1">
        <v>18670</v>
      </c>
      <c r="L163" s="1">
        <v>9520</v>
      </c>
      <c r="M163" s="1">
        <v>11897</v>
      </c>
      <c r="N163" s="1">
        <v>12310</v>
      </c>
      <c r="O163" s="1">
        <v>7897</v>
      </c>
      <c r="P163" s="1">
        <v>14526</v>
      </c>
    </row>
    <row r="164" spans="1:16">
      <c r="A164" t="s">
        <v>245</v>
      </c>
      <c r="B164" t="s">
        <v>16</v>
      </c>
      <c r="C164" t="s">
        <v>21</v>
      </c>
      <c r="D164" t="s">
        <v>397</v>
      </c>
      <c r="E164">
        <v>42375</v>
      </c>
      <c r="F164">
        <v>26667</v>
      </c>
      <c r="G164">
        <v>34488</v>
      </c>
      <c r="H164" s="1">
        <v>2670</v>
      </c>
      <c r="I164" s="1">
        <v>7548</v>
      </c>
      <c r="J164" s="1">
        <v>6295</v>
      </c>
      <c r="K164" s="1">
        <v>2194</v>
      </c>
      <c r="L164" s="1">
        <v>1260</v>
      </c>
      <c r="M164" s="1">
        <v>5345</v>
      </c>
      <c r="N164" s="1">
        <v>2593</v>
      </c>
      <c r="O164" s="1">
        <v>951</v>
      </c>
      <c r="P164" s="1">
        <v>1624</v>
      </c>
    </row>
    <row r="165" spans="1:16">
      <c r="A165" t="s">
        <v>245</v>
      </c>
      <c r="B165" t="s">
        <v>16</v>
      </c>
      <c r="C165" t="s">
        <v>21</v>
      </c>
      <c r="D165" t="s">
        <v>398</v>
      </c>
      <c r="E165">
        <v>41443</v>
      </c>
      <c r="F165">
        <v>26507</v>
      </c>
      <c r="G165">
        <v>32993</v>
      </c>
      <c r="H165" s="1">
        <v>5199</v>
      </c>
      <c r="I165" s="1">
        <v>6490</v>
      </c>
      <c r="J165" s="1">
        <v>1617</v>
      </c>
      <c r="K165" s="1">
        <v>4814</v>
      </c>
      <c r="L165" s="1">
        <v>3243</v>
      </c>
      <c r="M165" s="1">
        <v>3049</v>
      </c>
      <c r="N165" s="1">
        <v>3611</v>
      </c>
      <c r="O165" s="1">
        <v>707</v>
      </c>
      <c r="P165" s="1">
        <v>1504</v>
      </c>
    </row>
    <row r="166" spans="1:16">
      <c r="A166" t="s">
        <v>246</v>
      </c>
      <c r="B166" t="s">
        <v>92</v>
      </c>
      <c r="C166" t="s">
        <v>39</v>
      </c>
      <c r="D166" t="s">
        <v>397</v>
      </c>
      <c r="E166">
        <v>69136</v>
      </c>
      <c r="F166">
        <v>38253</v>
      </c>
      <c r="G166">
        <v>59201</v>
      </c>
      <c r="H166" s="1">
        <v>3014</v>
      </c>
      <c r="I166" s="1">
        <v>11880</v>
      </c>
      <c r="J166" s="1">
        <v>9388</v>
      </c>
      <c r="K166" s="1">
        <v>4745</v>
      </c>
      <c r="L166" s="1">
        <v>2085</v>
      </c>
      <c r="M166" s="1">
        <v>9329</v>
      </c>
      <c r="N166" s="1">
        <v>3637</v>
      </c>
      <c r="O166" s="1">
        <v>1201</v>
      </c>
      <c r="P166" s="1">
        <v>2478</v>
      </c>
    </row>
    <row r="167" spans="1:16">
      <c r="A167" t="s">
        <v>246</v>
      </c>
      <c r="B167" t="s">
        <v>92</v>
      </c>
      <c r="C167" t="s">
        <v>39</v>
      </c>
      <c r="D167" t="s">
        <v>398</v>
      </c>
      <c r="E167">
        <v>63321</v>
      </c>
      <c r="F167">
        <v>36403</v>
      </c>
      <c r="G167">
        <v>52801</v>
      </c>
      <c r="H167" s="1">
        <v>6496</v>
      </c>
      <c r="I167" s="1">
        <v>9569</v>
      </c>
      <c r="J167" s="1">
        <v>3367</v>
      </c>
      <c r="K167" s="1">
        <v>8967</v>
      </c>
      <c r="L167" s="1">
        <v>4397</v>
      </c>
      <c r="M167" s="1">
        <v>4225</v>
      </c>
      <c r="N167" s="1">
        <v>4793</v>
      </c>
      <c r="O167" s="1">
        <v>993</v>
      </c>
      <c r="P167" s="1">
        <v>2218</v>
      </c>
    </row>
    <row r="168" spans="1:16">
      <c r="A168" t="s">
        <v>220</v>
      </c>
      <c r="B168" t="s">
        <v>92</v>
      </c>
      <c r="C168" t="s">
        <v>39</v>
      </c>
      <c r="D168" t="s">
        <v>397</v>
      </c>
      <c r="E168">
        <v>45176</v>
      </c>
      <c r="F168">
        <v>25247</v>
      </c>
      <c r="G168">
        <v>38586</v>
      </c>
      <c r="H168" s="1">
        <v>2205</v>
      </c>
      <c r="I168" s="1">
        <v>8049</v>
      </c>
      <c r="J168" s="1">
        <v>7282</v>
      </c>
      <c r="K168" s="1">
        <v>2575</v>
      </c>
      <c r="L168" s="1">
        <v>1178</v>
      </c>
      <c r="M168" s="1">
        <v>5536</v>
      </c>
      <c r="N168" s="1">
        <v>2209</v>
      </c>
      <c r="O168" s="1">
        <v>796</v>
      </c>
      <c r="P168" s="1">
        <v>1614</v>
      </c>
    </row>
    <row r="169" spans="1:16">
      <c r="A169" t="s">
        <v>220</v>
      </c>
      <c r="B169" t="s">
        <v>92</v>
      </c>
      <c r="C169" t="s">
        <v>39</v>
      </c>
      <c r="D169" t="s">
        <v>398</v>
      </c>
      <c r="E169">
        <v>41990</v>
      </c>
      <c r="F169">
        <v>23991</v>
      </c>
      <c r="G169">
        <v>34971</v>
      </c>
      <c r="H169" s="1">
        <v>5410</v>
      </c>
      <c r="I169" s="1">
        <v>6998</v>
      </c>
      <c r="J169" s="1">
        <v>1869</v>
      </c>
      <c r="K169" s="1">
        <v>5154</v>
      </c>
      <c r="L169" s="1">
        <v>2768</v>
      </c>
      <c r="M169" s="1">
        <v>2515</v>
      </c>
      <c r="N169" s="1">
        <v>2740</v>
      </c>
      <c r="O169" s="1">
        <v>557</v>
      </c>
      <c r="P169" s="1">
        <v>1592</v>
      </c>
    </row>
    <row r="170" spans="1:16">
      <c r="A170" t="s">
        <v>302</v>
      </c>
      <c r="B170" t="s">
        <v>65</v>
      </c>
      <c r="C170" t="s">
        <v>39</v>
      </c>
      <c r="D170" t="s">
        <v>397</v>
      </c>
      <c r="E170">
        <v>59371</v>
      </c>
      <c r="F170">
        <v>36383</v>
      </c>
      <c r="G170">
        <v>48810</v>
      </c>
      <c r="H170" s="1">
        <v>3824</v>
      </c>
      <c r="I170" s="1">
        <v>11459</v>
      </c>
      <c r="J170" s="1">
        <v>8202</v>
      </c>
      <c r="K170" s="1">
        <v>3442</v>
      </c>
      <c r="L170" s="1">
        <v>1659</v>
      </c>
      <c r="M170" s="1">
        <v>6932</v>
      </c>
      <c r="N170" s="1">
        <v>2996</v>
      </c>
      <c r="O170" s="1">
        <v>1300</v>
      </c>
      <c r="P170" s="1">
        <v>2782</v>
      </c>
    </row>
    <row r="171" spans="1:16">
      <c r="A171" t="s">
        <v>302</v>
      </c>
      <c r="B171" t="s">
        <v>65</v>
      </c>
      <c r="C171" t="s">
        <v>39</v>
      </c>
      <c r="D171" t="s">
        <v>398</v>
      </c>
      <c r="E171">
        <v>56237</v>
      </c>
      <c r="F171">
        <v>35333</v>
      </c>
      <c r="G171">
        <v>45209</v>
      </c>
      <c r="H171" s="1">
        <v>8298</v>
      </c>
      <c r="I171" s="1">
        <v>10118</v>
      </c>
      <c r="J171" s="1">
        <v>2382</v>
      </c>
      <c r="K171" s="1">
        <v>6522</v>
      </c>
      <c r="L171" s="1">
        <v>3559</v>
      </c>
      <c r="M171" s="1">
        <v>3223</v>
      </c>
      <c r="N171" s="1">
        <v>3360</v>
      </c>
      <c r="O171" s="1">
        <v>910</v>
      </c>
      <c r="P171" s="1">
        <v>2554</v>
      </c>
    </row>
    <row r="172" spans="1:16">
      <c r="A172" t="s">
        <v>297</v>
      </c>
      <c r="B172" t="s">
        <v>16</v>
      </c>
      <c r="C172" t="s">
        <v>17</v>
      </c>
      <c r="D172" t="s">
        <v>397</v>
      </c>
      <c r="E172">
        <v>69997</v>
      </c>
      <c r="F172">
        <v>44774</v>
      </c>
      <c r="G172">
        <v>56481</v>
      </c>
      <c r="H172" s="1">
        <v>5342</v>
      </c>
      <c r="I172" s="1">
        <v>13864</v>
      </c>
      <c r="J172" s="1">
        <v>11341</v>
      </c>
      <c r="K172" s="1">
        <v>3213</v>
      </c>
      <c r="L172" s="1">
        <v>1845</v>
      </c>
      <c r="M172" s="1">
        <v>6880</v>
      </c>
      <c r="N172" s="1">
        <v>3294</v>
      </c>
      <c r="O172" s="1">
        <v>1461</v>
      </c>
      <c r="P172" s="1">
        <v>3322</v>
      </c>
    </row>
    <row r="173" spans="1:16">
      <c r="A173" t="s">
        <v>297</v>
      </c>
      <c r="B173" t="s">
        <v>16</v>
      </c>
      <c r="C173" t="s">
        <v>17</v>
      </c>
      <c r="D173" t="s">
        <v>398</v>
      </c>
      <c r="E173">
        <v>67690</v>
      </c>
      <c r="F173">
        <v>44112</v>
      </c>
      <c r="G173">
        <v>53658</v>
      </c>
      <c r="H173" s="1">
        <v>10236</v>
      </c>
      <c r="I173" s="1">
        <v>12517</v>
      </c>
      <c r="J173" s="1">
        <v>3079</v>
      </c>
      <c r="K173" s="1">
        <v>7645</v>
      </c>
      <c r="L173" s="1">
        <v>4072</v>
      </c>
      <c r="M173" s="1">
        <v>3378</v>
      </c>
      <c r="N173" s="1">
        <v>4205</v>
      </c>
      <c r="O173" s="1">
        <v>1081</v>
      </c>
      <c r="P173" s="1">
        <v>3318</v>
      </c>
    </row>
    <row r="174" spans="1:16">
      <c r="A174" t="s">
        <v>55</v>
      </c>
      <c r="B174" t="s">
        <v>23</v>
      </c>
      <c r="C174" t="s">
        <v>21</v>
      </c>
      <c r="D174" t="s">
        <v>397</v>
      </c>
      <c r="E174">
        <v>69974</v>
      </c>
      <c r="F174">
        <v>40954</v>
      </c>
      <c r="G174">
        <v>59649</v>
      </c>
      <c r="H174" s="1">
        <v>1812</v>
      </c>
      <c r="I174" s="1">
        <v>10141</v>
      </c>
      <c r="J174" s="1">
        <v>8473</v>
      </c>
      <c r="K174" s="1">
        <v>4579</v>
      </c>
      <c r="L174" s="1">
        <v>2630</v>
      </c>
      <c r="M174" s="1">
        <v>11886</v>
      </c>
      <c r="N174" s="1">
        <v>6263</v>
      </c>
      <c r="O174" s="1">
        <v>2609</v>
      </c>
      <c r="P174" s="1">
        <v>2586</v>
      </c>
    </row>
    <row r="175" spans="1:16">
      <c r="A175" t="s">
        <v>55</v>
      </c>
      <c r="B175" t="s">
        <v>23</v>
      </c>
      <c r="C175" t="s">
        <v>21</v>
      </c>
      <c r="D175" t="s">
        <v>398</v>
      </c>
      <c r="E175">
        <v>66427</v>
      </c>
      <c r="F175">
        <v>39025</v>
      </c>
      <c r="G175">
        <v>55769</v>
      </c>
      <c r="H175" s="1">
        <v>4066</v>
      </c>
      <c r="I175" s="1">
        <v>8317</v>
      </c>
      <c r="J175" s="1">
        <v>2569</v>
      </c>
      <c r="K175" s="1">
        <v>8929</v>
      </c>
      <c r="L175" s="1">
        <v>6257</v>
      </c>
      <c r="M175" s="1">
        <v>6501</v>
      </c>
      <c r="N175" s="1">
        <v>7840</v>
      </c>
      <c r="O175" s="1">
        <v>2062</v>
      </c>
      <c r="P175" s="1">
        <v>2408</v>
      </c>
    </row>
    <row r="176" spans="1:16">
      <c r="A176" t="s">
        <v>157</v>
      </c>
      <c r="B176" t="s">
        <v>23</v>
      </c>
      <c r="C176" t="s">
        <v>39</v>
      </c>
      <c r="D176" t="s">
        <v>397</v>
      </c>
      <c r="E176">
        <v>43707</v>
      </c>
      <c r="F176">
        <v>27606</v>
      </c>
      <c r="G176">
        <v>35425</v>
      </c>
      <c r="H176" s="1">
        <v>2148</v>
      </c>
      <c r="I176" s="1">
        <v>7411</v>
      </c>
      <c r="J176" s="1">
        <v>6474</v>
      </c>
      <c r="K176" s="1">
        <v>2075</v>
      </c>
      <c r="L176" s="1">
        <v>1350</v>
      </c>
      <c r="M176" s="1">
        <v>5652</v>
      </c>
      <c r="N176" s="1">
        <v>3505</v>
      </c>
      <c r="O176" s="1">
        <v>1053</v>
      </c>
      <c r="P176" s="1">
        <v>1921</v>
      </c>
    </row>
    <row r="177" spans="1:16">
      <c r="A177" t="s">
        <v>157</v>
      </c>
      <c r="B177" t="s">
        <v>23</v>
      </c>
      <c r="C177" t="s">
        <v>39</v>
      </c>
      <c r="D177" t="s">
        <v>398</v>
      </c>
      <c r="E177">
        <v>43058</v>
      </c>
      <c r="F177">
        <v>27365</v>
      </c>
      <c r="G177">
        <v>34151</v>
      </c>
      <c r="H177" s="1">
        <v>4377</v>
      </c>
      <c r="I177" s="1">
        <v>6618</v>
      </c>
      <c r="J177" s="1">
        <v>1830</v>
      </c>
      <c r="K177" s="1">
        <v>4562</v>
      </c>
      <c r="L177" s="1">
        <v>3376</v>
      </c>
      <c r="M177" s="1">
        <v>2964</v>
      </c>
      <c r="N177" s="1">
        <v>4938</v>
      </c>
      <c r="O177" s="1">
        <v>789</v>
      </c>
      <c r="P177" s="1">
        <v>1963</v>
      </c>
    </row>
    <row r="178" spans="1:16">
      <c r="A178" t="s">
        <v>191</v>
      </c>
      <c r="B178" t="s">
        <v>28</v>
      </c>
      <c r="C178" t="s">
        <v>39</v>
      </c>
      <c r="D178" t="s">
        <v>397</v>
      </c>
      <c r="E178">
        <v>170791</v>
      </c>
      <c r="F178">
        <v>103995</v>
      </c>
      <c r="G178">
        <v>143372</v>
      </c>
      <c r="H178" s="1">
        <v>7512</v>
      </c>
      <c r="I178" s="1">
        <v>29674</v>
      </c>
      <c r="J178" s="1">
        <v>24466</v>
      </c>
      <c r="K178" s="1">
        <v>8702</v>
      </c>
      <c r="L178" s="1">
        <v>5519</v>
      </c>
      <c r="M178" s="1">
        <v>23740</v>
      </c>
      <c r="N178" s="1">
        <v>11864</v>
      </c>
      <c r="O178" s="1">
        <v>4617</v>
      </c>
      <c r="P178" s="1">
        <v>7943</v>
      </c>
    </row>
    <row r="179" spans="1:16">
      <c r="A179" t="s">
        <v>191</v>
      </c>
      <c r="B179" t="s">
        <v>28</v>
      </c>
      <c r="C179" t="s">
        <v>39</v>
      </c>
      <c r="D179" t="s">
        <v>398</v>
      </c>
      <c r="E179">
        <v>163388</v>
      </c>
      <c r="F179">
        <v>102883</v>
      </c>
      <c r="G179">
        <v>134961</v>
      </c>
      <c r="H179" s="1">
        <v>16045</v>
      </c>
      <c r="I179" s="1">
        <v>24623</v>
      </c>
      <c r="J179" s="1">
        <v>7570</v>
      </c>
      <c r="K179" s="1">
        <v>18231</v>
      </c>
      <c r="L179" s="1">
        <v>14276</v>
      </c>
      <c r="M179" s="1">
        <v>12294</v>
      </c>
      <c r="N179" s="1">
        <v>16788</v>
      </c>
      <c r="O179" s="1">
        <v>4214</v>
      </c>
      <c r="P179" s="1">
        <v>7516</v>
      </c>
    </row>
    <row r="180" spans="1:16">
      <c r="A180" t="s">
        <v>145</v>
      </c>
      <c r="B180" t="s">
        <v>30</v>
      </c>
      <c r="C180" t="s">
        <v>17</v>
      </c>
      <c r="D180" t="s">
        <v>397</v>
      </c>
      <c r="E180">
        <v>57198</v>
      </c>
      <c r="F180">
        <v>35841</v>
      </c>
      <c r="G180">
        <v>46481</v>
      </c>
      <c r="H180" s="1">
        <v>2316</v>
      </c>
      <c r="I180" s="1">
        <v>8783</v>
      </c>
      <c r="J180" s="1">
        <v>7505</v>
      </c>
      <c r="K180" s="1">
        <v>2166</v>
      </c>
      <c r="L180" s="1">
        <v>1916</v>
      </c>
      <c r="M180" s="1">
        <v>8287</v>
      </c>
      <c r="N180" s="1">
        <v>5033</v>
      </c>
      <c r="O180" s="1">
        <v>2542</v>
      </c>
      <c r="P180" s="1">
        <v>2644</v>
      </c>
    </row>
    <row r="181" spans="1:16">
      <c r="A181" t="s">
        <v>145</v>
      </c>
      <c r="B181" t="s">
        <v>30</v>
      </c>
      <c r="C181" t="s">
        <v>17</v>
      </c>
      <c r="D181" t="s">
        <v>398</v>
      </c>
      <c r="E181">
        <v>56385</v>
      </c>
      <c r="F181">
        <v>36849</v>
      </c>
      <c r="G181">
        <v>45340</v>
      </c>
      <c r="H181" s="1">
        <v>5103</v>
      </c>
      <c r="I181" s="1">
        <v>7120</v>
      </c>
      <c r="J181" s="1">
        <v>2107</v>
      </c>
      <c r="K181" s="1">
        <v>5330</v>
      </c>
      <c r="L181" s="1">
        <v>5013</v>
      </c>
      <c r="M181" s="1">
        <v>5562</v>
      </c>
      <c r="N181" s="1">
        <v>7455</v>
      </c>
      <c r="O181" s="1">
        <v>1624</v>
      </c>
      <c r="P181" s="1">
        <v>2553</v>
      </c>
    </row>
    <row r="182" spans="1:16">
      <c r="A182" t="s">
        <v>159</v>
      </c>
      <c r="B182" t="s">
        <v>65</v>
      </c>
      <c r="C182" t="s">
        <v>24</v>
      </c>
      <c r="D182" t="s">
        <v>397</v>
      </c>
      <c r="E182">
        <v>51853</v>
      </c>
      <c r="F182">
        <v>30825</v>
      </c>
      <c r="G182">
        <v>43765</v>
      </c>
      <c r="H182" s="1">
        <v>1854</v>
      </c>
      <c r="I182" s="1">
        <v>8809</v>
      </c>
      <c r="J182" s="1">
        <v>6888</v>
      </c>
      <c r="K182" s="1">
        <v>2126</v>
      </c>
      <c r="L182" s="1">
        <v>1625</v>
      </c>
      <c r="M182" s="1">
        <v>7291</v>
      </c>
      <c r="N182" s="1">
        <v>2859</v>
      </c>
      <c r="O182" s="1">
        <v>1610</v>
      </c>
      <c r="P182" s="1">
        <v>3152</v>
      </c>
    </row>
    <row r="183" spans="1:16">
      <c r="A183" t="s">
        <v>159</v>
      </c>
      <c r="B183" t="s">
        <v>65</v>
      </c>
      <c r="C183" t="s">
        <v>24</v>
      </c>
      <c r="D183" t="s">
        <v>398</v>
      </c>
      <c r="E183">
        <v>47559</v>
      </c>
      <c r="F183">
        <v>29563</v>
      </c>
      <c r="G183">
        <v>38926</v>
      </c>
      <c r="H183" s="1">
        <v>3750</v>
      </c>
      <c r="I183" s="1">
        <v>6829</v>
      </c>
      <c r="J183" s="1">
        <v>2465</v>
      </c>
      <c r="K183" s="1">
        <v>5475</v>
      </c>
      <c r="L183" s="1">
        <v>3424</v>
      </c>
      <c r="M183" s="1">
        <v>3807</v>
      </c>
      <c r="N183" s="1">
        <v>4047</v>
      </c>
      <c r="O183" s="1">
        <v>1394</v>
      </c>
      <c r="P183" s="1">
        <v>3068</v>
      </c>
    </row>
    <row r="184" spans="1:16">
      <c r="A184" t="s">
        <v>224</v>
      </c>
      <c r="B184" t="s">
        <v>65</v>
      </c>
      <c r="C184" t="s">
        <v>17</v>
      </c>
      <c r="D184" t="s">
        <v>397</v>
      </c>
      <c r="E184">
        <v>63815</v>
      </c>
      <c r="F184">
        <v>40892</v>
      </c>
      <c r="G184">
        <v>52389</v>
      </c>
      <c r="H184" s="1">
        <v>3766</v>
      </c>
      <c r="I184" s="1">
        <v>11721</v>
      </c>
      <c r="J184" s="1">
        <v>10592</v>
      </c>
      <c r="K184" s="1">
        <v>2507</v>
      </c>
      <c r="L184" s="1">
        <v>1915</v>
      </c>
      <c r="M184" s="1">
        <v>8375</v>
      </c>
      <c r="N184" s="1">
        <v>3410</v>
      </c>
      <c r="O184" s="1">
        <v>1427</v>
      </c>
      <c r="P184" s="1">
        <v>2836</v>
      </c>
    </row>
    <row r="185" spans="1:16">
      <c r="A185" t="s">
        <v>224</v>
      </c>
      <c r="B185" t="s">
        <v>65</v>
      </c>
      <c r="C185" t="s">
        <v>17</v>
      </c>
      <c r="D185" t="s">
        <v>398</v>
      </c>
      <c r="E185">
        <v>61384</v>
      </c>
      <c r="F185">
        <v>39759</v>
      </c>
      <c r="G185">
        <v>49093</v>
      </c>
      <c r="H185" s="1">
        <v>7570</v>
      </c>
      <c r="I185" s="1">
        <v>10165</v>
      </c>
      <c r="J185" s="1">
        <v>3181</v>
      </c>
      <c r="K185" s="1">
        <v>6076</v>
      </c>
      <c r="L185" s="1">
        <v>5049</v>
      </c>
      <c r="M185" s="1">
        <v>4260</v>
      </c>
      <c r="N185" s="1">
        <v>4922</v>
      </c>
      <c r="O185" s="1">
        <v>1188</v>
      </c>
      <c r="P185" s="1">
        <v>2622</v>
      </c>
    </row>
    <row r="186" spans="1:16">
      <c r="A186" t="s">
        <v>215</v>
      </c>
      <c r="B186" t="s">
        <v>33</v>
      </c>
      <c r="C186" t="s">
        <v>21</v>
      </c>
      <c r="D186" t="s">
        <v>397</v>
      </c>
      <c r="E186">
        <v>26531</v>
      </c>
      <c r="F186">
        <v>16179</v>
      </c>
      <c r="G186">
        <v>22411</v>
      </c>
      <c r="H186" s="1">
        <v>1232</v>
      </c>
      <c r="I186" s="1">
        <v>4519</v>
      </c>
      <c r="J186" s="1">
        <v>3122</v>
      </c>
      <c r="K186" s="1">
        <v>2405</v>
      </c>
      <c r="L186" s="1">
        <v>920</v>
      </c>
      <c r="M186" s="1">
        <v>3876</v>
      </c>
      <c r="N186" s="1">
        <v>1723</v>
      </c>
      <c r="O186" s="1">
        <v>446</v>
      </c>
      <c r="P186" s="1">
        <v>1082</v>
      </c>
    </row>
    <row r="187" spans="1:16">
      <c r="A187" t="s">
        <v>215</v>
      </c>
      <c r="B187" t="s">
        <v>33</v>
      </c>
      <c r="C187" t="s">
        <v>21</v>
      </c>
      <c r="D187" t="s">
        <v>398</v>
      </c>
      <c r="E187">
        <v>26033</v>
      </c>
      <c r="F187">
        <v>16268</v>
      </c>
      <c r="G187">
        <v>21565</v>
      </c>
      <c r="H187" s="1">
        <v>2159</v>
      </c>
      <c r="I187" s="1">
        <v>3455</v>
      </c>
      <c r="J187" s="1">
        <v>793</v>
      </c>
      <c r="K187" s="1">
        <v>4534</v>
      </c>
      <c r="L187" s="1">
        <v>2163</v>
      </c>
      <c r="M187" s="1">
        <v>2073</v>
      </c>
      <c r="N187" s="1">
        <v>2884</v>
      </c>
      <c r="O187" s="1">
        <v>331</v>
      </c>
      <c r="P187" s="1">
        <v>1018</v>
      </c>
    </row>
    <row r="188" spans="1:16">
      <c r="A188" t="s">
        <v>344</v>
      </c>
      <c r="B188" t="s">
        <v>65</v>
      </c>
      <c r="C188" t="s">
        <v>31</v>
      </c>
      <c r="D188" t="s">
        <v>397</v>
      </c>
      <c r="E188">
        <v>67413</v>
      </c>
      <c r="F188">
        <v>41756</v>
      </c>
      <c r="G188">
        <v>53896</v>
      </c>
      <c r="H188" s="1">
        <v>7083</v>
      </c>
      <c r="I188" s="1">
        <v>14442</v>
      </c>
      <c r="J188" s="1">
        <v>8933</v>
      </c>
      <c r="K188" s="1">
        <v>3808</v>
      </c>
      <c r="L188" s="1">
        <v>1228</v>
      </c>
      <c r="M188" s="1">
        <v>5139</v>
      </c>
      <c r="N188" s="1">
        <v>2095</v>
      </c>
      <c r="O188" s="1">
        <v>1624</v>
      </c>
      <c r="P188" s="1">
        <v>3045</v>
      </c>
    </row>
    <row r="189" spans="1:16">
      <c r="A189" t="s">
        <v>344</v>
      </c>
      <c r="B189" t="s">
        <v>65</v>
      </c>
      <c r="C189" t="s">
        <v>31</v>
      </c>
      <c r="D189" t="s">
        <v>398</v>
      </c>
      <c r="E189">
        <v>63462</v>
      </c>
      <c r="F189">
        <v>39731</v>
      </c>
      <c r="G189">
        <v>49109</v>
      </c>
      <c r="H189" s="1">
        <v>11767</v>
      </c>
      <c r="I189" s="1">
        <v>12661</v>
      </c>
      <c r="J189" s="1">
        <v>2476</v>
      </c>
      <c r="K189" s="1">
        <v>6415</v>
      </c>
      <c r="L189" s="1">
        <v>2563</v>
      </c>
      <c r="M189" s="1">
        <v>2384</v>
      </c>
      <c r="N189" s="1">
        <v>2329</v>
      </c>
      <c r="O189" s="1">
        <v>1041</v>
      </c>
      <c r="P189" s="1">
        <v>2994</v>
      </c>
    </row>
    <row r="190" spans="1:16">
      <c r="A190" t="s">
        <v>238</v>
      </c>
      <c r="B190" t="s">
        <v>77</v>
      </c>
      <c r="C190" t="s">
        <v>31</v>
      </c>
      <c r="D190" t="s">
        <v>397</v>
      </c>
      <c r="E190">
        <v>161812</v>
      </c>
      <c r="F190">
        <v>105831</v>
      </c>
      <c r="G190">
        <v>127881</v>
      </c>
      <c r="H190" s="1">
        <v>8166</v>
      </c>
      <c r="I190" s="1">
        <v>24797</v>
      </c>
      <c r="J190" s="1">
        <v>20393</v>
      </c>
      <c r="K190" s="1">
        <v>6801</v>
      </c>
      <c r="L190" s="1">
        <v>3498</v>
      </c>
      <c r="M190" s="1">
        <v>15866</v>
      </c>
      <c r="N190" s="1">
        <v>8715</v>
      </c>
      <c r="O190" s="1">
        <v>15478</v>
      </c>
      <c r="P190" s="1">
        <v>13051</v>
      </c>
    </row>
    <row r="191" spans="1:16">
      <c r="A191" t="s">
        <v>238</v>
      </c>
      <c r="B191" t="s">
        <v>77</v>
      </c>
      <c r="C191" t="s">
        <v>31</v>
      </c>
      <c r="D191" t="s">
        <v>398</v>
      </c>
      <c r="E191">
        <v>150654</v>
      </c>
      <c r="F191">
        <v>97801</v>
      </c>
      <c r="G191">
        <v>114584</v>
      </c>
      <c r="H191" s="1">
        <v>12978</v>
      </c>
      <c r="I191" s="1">
        <v>19857</v>
      </c>
      <c r="J191" s="1">
        <v>7574</v>
      </c>
      <c r="K191" s="1">
        <v>17175</v>
      </c>
      <c r="L191" s="1">
        <v>8451</v>
      </c>
      <c r="M191" s="1">
        <v>10641</v>
      </c>
      <c r="N191" s="1">
        <v>11015</v>
      </c>
      <c r="O191" s="1">
        <v>7848</v>
      </c>
      <c r="P191" s="1">
        <v>11720</v>
      </c>
    </row>
    <row r="192" spans="1:16">
      <c r="A192" t="s">
        <v>178</v>
      </c>
      <c r="B192" t="s">
        <v>16</v>
      </c>
      <c r="C192" t="s">
        <v>17</v>
      </c>
      <c r="D192" t="s">
        <v>397</v>
      </c>
      <c r="E192">
        <v>64219</v>
      </c>
      <c r="F192">
        <v>40535</v>
      </c>
      <c r="G192">
        <v>53089</v>
      </c>
      <c r="H192" s="1">
        <v>4071</v>
      </c>
      <c r="I192" s="1">
        <v>11225</v>
      </c>
      <c r="J192" s="1">
        <v>11341</v>
      </c>
      <c r="K192" s="1">
        <v>3330</v>
      </c>
      <c r="L192" s="1">
        <v>1608</v>
      </c>
      <c r="M192" s="1">
        <v>6773</v>
      </c>
      <c r="N192" s="1">
        <v>3079</v>
      </c>
      <c r="O192" s="1">
        <v>2034</v>
      </c>
      <c r="P192" s="1">
        <v>3072</v>
      </c>
    </row>
    <row r="193" spans="1:16">
      <c r="A193" t="s">
        <v>178</v>
      </c>
      <c r="B193" t="s">
        <v>16</v>
      </c>
      <c r="C193" t="s">
        <v>17</v>
      </c>
      <c r="D193" t="s">
        <v>398</v>
      </c>
      <c r="E193">
        <v>60440</v>
      </c>
      <c r="F193">
        <v>38623</v>
      </c>
      <c r="G193">
        <v>48619</v>
      </c>
      <c r="H193" s="1">
        <v>7015</v>
      </c>
      <c r="I193" s="1">
        <v>9853</v>
      </c>
      <c r="J193" s="1">
        <v>2991</v>
      </c>
      <c r="K193" s="1">
        <v>9282</v>
      </c>
      <c r="L193" s="1">
        <v>3564</v>
      </c>
      <c r="M193" s="1">
        <v>3097</v>
      </c>
      <c r="N193" s="1">
        <v>3952</v>
      </c>
      <c r="O193" s="1">
        <v>1392</v>
      </c>
      <c r="P193" s="1">
        <v>2943</v>
      </c>
    </row>
    <row r="194" spans="1:16">
      <c r="A194" t="s">
        <v>315</v>
      </c>
      <c r="B194" t="s">
        <v>65</v>
      </c>
      <c r="C194" t="s">
        <v>31</v>
      </c>
      <c r="D194" t="s">
        <v>397</v>
      </c>
      <c r="E194">
        <v>38690</v>
      </c>
      <c r="F194">
        <v>24412</v>
      </c>
      <c r="G194">
        <v>31425</v>
      </c>
      <c r="H194" s="1">
        <v>3011</v>
      </c>
      <c r="I194" s="1">
        <v>7751</v>
      </c>
      <c r="J194" s="1">
        <v>6357</v>
      </c>
      <c r="K194" s="1">
        <v>1619</v>
      </c>
      <c r="L194" s="1">
        <v>744</v>
      </c>
      <c r="M194" s="1">
        <v>3388</v>
      </c>
      <c r="N194" s="1">
        <v>1397</v>
      </c>
      <c r="O194" s="1">
        <v>1015</v>
      </c>
      <c r="P194" s="1">
        <v>2536</v>
      </c>
    </row>
    <row r="195" spans="1:16">
      <c r="A195" t="s">
        <v>315</v>
      </c>
      <c r="B195" t="s">
        <v>65</v>
      </c>
      <c r="C195" t="s">
        <v>31</v>
      </c>
      <c r="D195" t="s">
        <v>398</v>
      </c>
      <c r="E195">
        <v>36412</v>
      </c>
      <c r="F195">
        <v>23384</v>
      </c>
      <c r="G195">
        <v>28946</v>
      </c>
      <c r="H195" s="1">
        <v>5467</v>
      </c>
      <c r="I195" s="1">
        <v>6745</v>
      </c>
      <c r="J195" s="1">
        <v>2037</v>
      </c>
      <c r="K195" s="1">
        <v>3935</v>
      </c>
      <c r="L195" s="1">
        <v>1934</v>
      </c>
      <c r="M195" s="1">
        <v>1801</v>
      </c>
      <c r="N195" s="1">
        <v>1698</v>
      </c>
      <c r="O195" s="1">
        <v>660</v>
      </c>
      <c r="P195" s="1">
        <v>2075</v>
      </c>
    </row>
    <row r="196" spans="1:16">
      <c r="A196" t="s">
        <v>93</v>
      </c>
      <c r="B196" t="s">
        <v>23</v>
      </c>
      <c r="C196" t="s">
        <v>19</v>
      </c>
      <c r="D196" t="s">
        <v>397</v>
      </c>
      <c r="E196">
        <v>57147</v>
      </c>
      <c r="F196">
        <v>36344</v>
      </c>
      <c r="G196">
        <v>47405</v>
      </c>
      <c r="H196" s="1">
        <v>2381</v>
      </c>
      <c r="I196" s="1">
        <v>8535</v>
      </c>
      <c r="J196" s="1">
        <v>8432</v>
      </c>
      <c r="K196" s="1">
        <v>2063</v>
      </c>
      <c r="L196" s="1">
        <v>2142</v>
      </c>
      <c r="M196" s="1">
        <v>8336</v>
      </c>
      <c r="N196" s="1">
        <v>5436</v>
      </c>
      <c r="O196" s="1">
        <v>1830</v>
      </c>
      <c r="P196" s="1">
        <v>2657</v>
      </c>
    </row>
    <row r="197" spans="1:16">
      <c r="A197" t="s">
        <v>93</v>
      </c>
      <c r="B197" t="s">
        <v>23</v>
      </c>
      <c r="C197" t="s">
        <v>19</v>
      </c>
      <c r="D197" t="s">
        <v>398</v>
      </c>
      <c r="E197">
        <v>54934</v>
      </c>
      <c r="F197">
        <v>35608</v>
      </c>
      <c r="G197">
        <v>44543</v>
      </c>
      <c r="H197" s="1">
        <v>4787</v>
      </c>
      <c r="I197" s="1">
        <v>7247</v>
      </c>
      <c r="J197" s="1">
        <v>2596</v>
      </c>
      <c r="K197" s="1">
        <v>5054</v>
      </c>
      <c r="L197" s="1">
        <v>5443</v>
      </c>
      <c r="M197" s="1">
        <v>4896</v>
      </c>
      <c r="N197" s="1">
        <v>6817</v>
      </c>
      <c r="O197" s="1">
        <v>1761</v>
      </c>
      <c r="P197" s="1">
        <v>2196</v>
      </c>
    </row>
    <row r="198" spans="1:16">
      <c r="A198" t="s">
        <v>237</v>
      </c>
      <c r="B198" t="s">
        <v>92</v>
      </c>
      <c r="C198" t="s">
        <v>24</v>
      </c>
      <c r="D198" t="s">
        <v>397</v>
      </c>
      <c r="E198">
        <v>60562</v>
      </c>
      <c r="F198">
        <v>40718</v>
      </c>
      <c r="G198">
        <v>51443</v>
      </c>
      <c r="H198" s="1">
        <v>3353</v>
      </c>
      <c r="I198" s="1">
        <v>9425</v>
      </c>
      <c r="J198" s="1">
        <v>8176</v>
      </c>
      <c r="K198" s="1">
        <v>1802</v>
      </c>
      <c r="L198" s="1">
        <v>1697</v>
      </c>
      <c r="M198" s="1">
        <v>7787</v>
      </c>
      <c r="N198" s="1">
        <v>3435</v>
      </c>
      <c r="O198" s="1">
        <v>1472</v>
      </c>
      <c r="P198" s="1">
        <v>8296</v>
      </c>
    </row>
    <row r="199" spans="1:16">
      <c r="A199" t="s">
        <v>237</v>
      </c>
      <c r="B199" t="s">
        <v>92</v>
      </c>
      <c r="C199" t="s">
        <v>24</v>
      </c>
      <c r="D199" t="s">
        <v>398</v>
      </c>
      <c r="E199">
        <v>57211</v>
      </c>
      <c r="F199">
        <v>40079</v>
      </c>
      <c r="G199">
        <v>47623</v>
      </c>
      <c r="H199" s="1">
        <v>5513</v>
      </c>
      <c r="I199" s="1">
        <v>7714</v>
      </c>
      <c r="J199" s="1">
        <v>3293</v>
      </c>
      <c r="K199" s="1">
        <v>4535</v>
      </c>
      <c r="L199" s="1">
        <v>3817</v>
      </c>
      <c r="M199" s="1">
        <v>4392</v>
      </c>
      <c r="N199" s="1">
        <v>5504</v>
      </c>
      <c r="O199" s="1">
        <v>1344</v>
      </c>
      <c r="P199" s="1">
        <v>7989</v>
      </c>
    </row>
    <row r="200" spans="1:16">
      <c r="A200" t="s">
        <v>251</v>
      </c>
      <c r="B200" t="s">
        <v>65</v>
      </c>
      <c r="C200" t="s">
        <v>19</v>
      </c>
      <c r="D200" t="s">
        <v>397</v>
      </c>
      <c r="E200">
        <v>56947</v>
      </c>
      <c r="F200">
        <v>34927</v>
      </c>
      <c r="G200">
        <v>47561</v>
      </c>
      <c r="H200" s="1">
        <v>3212</v>
      </c>
      <c r="I200" s="1">
        <v>10880</v>
      </c>
      <c r="J200" s="1">
        <v>9315</v>
      </c>
      <c r="K200" s="1">
        <v>2361</v>
      </c>
      <c r="L200" s="1">
        <v>1644</v>
      </c>
      <c r="M200" s="1">
        <v>7251</v>
      </c>
      <c r="N200" s="1">
        <v>2914</v>
      </c>
      <c r="O200" s="1">
        <v>1082</v>
      </c>
      <c r="P200" s="1">
        <v>2533</v>
      </c>
    </row>
    <row r="201" spans="1:16">
      <c r="A201" t="s">
        <v>251</v>
      </c>
      <c r="B201" t="s">
        <v>65</v>
      </c>
      <c r="C201" t="s">
        <v>19</v>
      </c>
      <c r="D201" t="s">
        <v>398</v>
      </c>
      <c r="E201">
        <v>54634</v>
      </c>
      <c r="F201">
        <v>34450</v>
      </c>
      <c r="G201">
        <v>44592</v>
      </c>
      <c r="H201" s="1">
        <v>7495</v>
      </c>
      <c r="I201" s="1">
        <v>10020</v>
      </c>
      <c r="J201" s="1">
        <v>2972</v>
      </c>
      <c r="K201" s="1">
        <v>5070</v>
      </c>
      <c r="L201" s="1">
        <v>4093</v>
      </c>
      <c r="M201" s="1">
        <v>3181</v>
      </c>
      <c r="N201" s="1">
        <v>3631</v>
      </c>
      <c r="O201" s="1">
        <v>843</v>
      </c>
      <c r="P201" s="1">
        <v>2701</v>
      </c>
    </row>
    <row r="202" spans="1:16">
      <c r="A202" t="s">
        <v>20</v>
      </c>
      <c r="B202" t="s">
        <v>16</v>
      </c>
      <c r="C202" t="s">
        <v>21</v>
      </c>
      <c r="D202" t="s">
        <v>397</v>
      </c>
      <c r="E202">
        <v>48451</v>
      </c>
      <c r="F202">
        <v>29683</v>
      </c>
      <c r="G202">
        <v>40213</v>
      </c>
      <c r="H202" s="1">
        <v>1359</v>
      </c>
      <c r="I202" s="1">
        <v>6124</v>
      </c>
      <c r="J202" s="1">
        <v>6579</v>
      </c>
      <c r="K202" s="1">
        <v>2120</v>
      </c>
      <c r="L202" s="1">
        <v>1828</v>
      </c>
      <c r="M202" s="1">
        <v>8227</v>
      </c>
      <c r="N202" s="1">
        <v>4771</v>
      </c>
      <c r="O202" s="1">
        <v>1897</v>
      </c>
      <c r="P202" s="1">
        <v>1890</v>
      </c>
    </row>
    <row r="203" spans="1:16">
      <c r="A203" t="s">
        <v>20</v>
      </c>
      <c r="B203" t="s">
        <v>16</v>
      </c>
      <c r="C203" t="s">
        <v>21</v>
      </c>
      <c r="D203" t="s">
        <v>398</v>
      </c>
      <c r="E203">
        <v>46811</v>
      </c>
      <c r="F203">
        <v>29480</v>
      </c>
      <c r="G203">
        <v>38269</v>
      </c>
      <c r="H203" s="1">
        <v>2759</v>
      </c>
      <c r="I203" s="1">
        <v>5239</v>
      </c>
      <c r="J203" s="1">
        <v>2038</v>
      </c>
      <c r="K203" s="1">
        <v>5374</v>
      </c>
      <c r="L203" s="1">
        <v>4413</v>
      </c>
      <c r="M203" s="1">
        <v>5277</v>
      </c>
      <c r="N203" s="1">
        <v>6169</v>
      </c>
      <c r="O203" s="1">
        <v>1512</v>
      </c>
      <c r="P203" s="1">
        <v>1682</v>
      </c>
    </row>
    <row r="204" spans="1:16">
      <c r="A204" t="s">
        <v>71</v>
      </c>
      <c r="B204" t="s">
        <v>16</v>
      </c>
      <c r="C204" t="s">
        <v>21</v>
      </c>
      <c r="D204" t="s">
        <v>397</v>
      </c>
      <c r="E204">
        <v>29595</v>
      </c>
      <c r="F204">
        <v>18950</v>
      </c>
      <c r="G204">
        <v>24205</v>
      </c>
      <c r="H204" s="1">
        <v>1219</v>
      </c>
      <c r="I204" s="1">
        <v>4390</v>
      </c>
      <c r="J204" s="1">
        <v>4281</v>
      </c>
      <c r="K204" s="1">
        <v>1252</v>
      </c>
      <c r="L204" s="1">
        <v>1218</v>
      </c>
      <c r="M204" s="1">
        <v>4359</v>
      </c>
      <c r="N204" s="1">
        <v>2780</v>
      </c>
      <c r="O204" s="1">
        <v>917</v>
      </c>
      <c r="P204" s="1">
        <v>1139</v>
      </c>
    </row>
    <row r="205" spans="1:16">
      <c r="A205" t="s">
        <v>71</v>
      </c>
      <c r="B205" t="s">
        <v>16</v>
      </c>
      <c r="C205" t="s">
        <v>21</v>
      </c>
      <c r="D205" t="s">
        <v>398</v>
      </c>
      <c r="E205">
        <v>30153</v>
      </c>
      <c r="F205">
        <v>20040</v>
      </c>
      <c r="G205">
        <v>24479</v>
      </c>
      <c r="H205" s="1">
        <v>2222</v>
      </c>
      <c r="I205" s="1">
        <v>4765</v>
      </c>
      <c r="J205" s="1">
        <v>1899</v>
      </c>
      <c r="K205" s="1">
        <v>2936</v>
      </c>
      <c r="L205" s="1">
        <v>2933</v>
      </c>
      <c r="M205" s="1">
        <v>2408</v>
      </c>
      <c r="N205" s="1">
        <v>3763</v>
      </c>
      <c r="O205" s="1">
        <v>579</v>
      </c>
      <c r="P205" s="1">
        <v>993</v>
      </c>
    </row>
    <row r="206" spans="1:16">
      <c r="A206" t="s">
        <v>152</v>
      </c>
      <c r="B206" t="s">
        <v>92</v>
      </c>
      <c r="C206" t="s">
        <v>21</v>
      </c>
      <c r="D206" t="s">
        <v>397</v>
      </c>
      <c r="E206">
        <v>41689</v>
      </c>
      <c r="F206">
        <v>25591</v>
      </c>
      <c r="G206">
        <v>34802</v>
      </c>
      <c r="H206" s="1">
        <v>1678</v>
      </c>
      <c r="I206" s="1">
        <v>6517</v>
      </c>
      <c r="J206" s="1">
        <v>5592</v>
      </c>
      <c r="K206" s="1">
        <v>2456</v>
      </c>
      <c r="L206" s="1">
        <v>1498</v>
      </c>
      <c r="M206" s="1">
        <v>6111</v>
      </c>
      <c r="N206" s="1">
        <v>3095</v>
      </c>
      <c r="O206" s="1">
        <v>1240</v>
      </c>
      <c r="P206" s="1">
        <v>2111</v>
      </c>
    </row>
    <row r="207" spans="1:16">
      <c r="A207" t="s">
        <v>152</v>
      </c>
      <c r="B207" t="s">
        <v>92</v>
      </c>
      <c r="C207" t="s">
        <v>21</v>
      </c>
      <c r="D207" t="s">
        <v>398</v>
      </c>
      <c r="E207">
        <v>40272</v>
      </c>
      <c r="F207">
        <v>25370</v>
      </c>
      <c r="G207">
        <v>33145</v>
      </c>
      <c r="H207" s="1">
        <v>3676</v>
      </c>
      <c r="I207" s="1">
        <v>5414</v>
      </c>
      <c r="J207" s="1">
        <v>1637</v>
      </c>
      <c r="K207" s="1">
        <v>5313</v>
      </c>
      <c r="L207" s="1">
        <v>3216</v>
      </c>
      <c r="M207" s="1">
        <v>3418</v>
      </c>
      <c r="N207" s="1">
        <v>4184</v>
      </c>
      <c r="O207" s="1">
        <v>1164</v>
      </c>
      <c r="P207" s="1">
        <v>2021</v>
      </c>
    </row>
    <row r="208" spans="1:16">
      <c r="A208" t="s">
        <v>252</v>
      </c>
      <c r="B208" t="s">
        <v>33</v>
      </c>
      <c r="C208" t="s">
        <v>17</v>
      </c>
      <c r="D208" t="s">
        <v>397</v>
      </c>
      <c r="E208">
        <v>38976</v>
      </c>
      <c r="F208">
        <v>22755</v>
      </c>
      <c r="G208">
        <v>33102</v>
      </c>
      <c r="H208" s="1">
        <v>2204</v>
      </c>
      <c r="I208" s="1">
        <v>7123</v>
      </c>
      <c r="J208" s="1">
        <v>5876</v>
      </c>
      <c r="K208" s="1">
        <v>2041</v>
      </c>
      <c r="L208" s="1">
        <v>1076</v>
      </c>
      <c r="M208" s="1">
        <v>4769</v>
      </c>
      <c r="N208" s="1">
        <v>1940</v>
      </c>
      <c r="O208" s="1">
        <v>841</v>
      </c>
      <c r="P208" s="1">
        <v>1681</v>
      </c>
    </row>
    <row r="209" spans="1:16">
      <c r="A209" t="s">
        <v>252</v>
      </c>
      <c r="B209" t="s">
        <v>33</v>
      </c>
      <c r="C209" t="s">
        <v>17</v>
      </c>
      <c r="D209" t="s">
        <v>398</v>
      </c>
      <c r="E209">
        <v>36781</v>
      </c>
      <c r="F209">
        <v>22659</v>
      </c>
      <c r="G209">
        <v>30655</v>
      </c>
      <c r="H209" s="1">
        <v>5183</v>
      </c>
      <c r="I209" s="1">
        <v>5742</v>
      </c>
      <c r="J209" s="1">
        <v>1991</v>
      </c>
      <c r="K209" s="1">
        <v>4079</v>
      </c>
      <c r="L209" s="1">
        <v>2662</v>
      </c>
      <c r="M209" s="1">
        <v>2375</v>
      </c>
      <c r="N209" s="1">
        <v>2529</v>
      </c>
      <c r="O209" s="1">
        <v>920</v>
      </c>
      <c r="P209" s="1">
        <v>1512</v>
      </c>
    </row>
    <row r="210" spans="1:16">
      <c r="A210" t="s">
        <v>106</v>
      </c>
      <c r="B210" t="s">
        <v>51</v>
      </c>
      <c r="C210" t="s">
        <v>31</v>
      </c>
      <c r="D210" t="s">
        <v>397</v>
      </c>
      <c r="E210">
        <v>102240</v>
      </c>
      <c r="F210">
        <v>65240</v>
      </c>
      <c r="G210">
        <v>84877</v>
      </c>
      <c r="H210" s="1">
        <v>4157</v>
      </c>
      <c r="I210" s="1">
        <v>15153</v>
      </c>
      <c r="J210" s="1">
        <v>14892</v>
      </c>
      <c r="K210" s="1">
        <v>2575</v>
      </c>
      <c r="L210" s="1">
        <v>3236</v>
      </c>
      <c r="M210" s="1">
        <v>15838</v>
      </c>
      <c r="N210" s="1">
        <v>9169</v>
      </c>
      <c r="O210" s="1">
        <v>4575</v>
      </c>
      <c r="P210" s="1">
        <v>5404</v>
      </c>
    </row>
    <row r="211" spans="1:16">
      <c r="A211" t="s">
        <v>106</v>
      </c>
      <c r="B211" t="s">
        <v>51</v>
      </c>
      <c r="C211" t="s">
        <v>31</v>
      </c>
      <c r="D211" t="s">
        <v>398</v>
      </c>
      <c r="E211">
        <v>97974</v>
      </c>
      <c r="F211">
        <v>64231</v>
      </c>
      <c r="G211">
        <v>79839</v>
      </c>
      <c r="H211" s="1">
        <v>7250</v>
      </c>
      <c r="I211" s="1">
        <v>12583</v>
      </c>
      <c r="J211" s="1">
        <v>5719</v>
      </c>
      <c r="K211" s="1">
        <v>6582</v>
      </c>
      <c r="L211" s="1">
        <v>8809</v>
      </c>
      <c r="M211" s="1">
        <v>9763</v>
      </c>
      <c r="N211" s="1">
        <v>12949</v>
      </c>
      <c r="O211" s="1">
        <v>4319</v>
      </c>
      <c r="P211" s="1">
        <v>5106</v>
      </c>
    </row>
    <row r="212" spans="1:16">
      <c r="A212" t="s">
        <v>177</v>
      </c>
      <c r="B212" t="s">
        <v>23</v>
      </c>
      <c r="C212" t="s">
        <v>19</v>
      </c>
      <c r="D212" t="s">
        <v>397</v>
      </c>
      <c r="E212">
        <v>58195</v>
      </c>
      <c r="F212">
        <v>36658</v>
      </c>
      <c r="G212">
        <v>48343</v>
      </c>
      <c r="H212" s="1">
        <v>3005</v>
      </c>
      <c r="I212" s="1">
        <v>10291</v>
      </c>
      <c r="J212" s="1">
        <v>9278</v>
      </c>
      <c r="K212" s="1">
        <v>2239</v>
      </c>
      <c r="L212" s="1">
        <v>1798</v>
      </c>
      <c r="M212" s="1">
        <v>7502</v>
      </c>
      <c r="N212" s="1">
        <v>4014</v>
      </c>
      <c r="O212" s="1">
        <v>1676</v>
      </c>
      <c r="P212" s="1">
        <v>2695</v>
      </c>
    </row>
    <row r="213" spans="1:16">
      <c r="A213" t="s">
        <v>177</v>
      </c>
      <c r="B213" t="s">
        <v>23</v>
      </c>
      <c r="C213" t="s">
        <v>19</v>
      </c>
      <c r="D213" t="s">
        <v>398</v>
      </c>
      <c r="E213">
        <v>55348</v>
      </c>
      <c r="F213">
        <v>35512</v>
      </c>
      <c r="G213">
        <v>44843</v>
      </c>
      <c r="H213" s="1">
        <v>5179</v>
      </c>
      <c r="I213" s="1">
        <v>8436</v>
      </c>
      <c r="J213" s="1">
        <v>3161</v>
      </c>
      <c r="K213" s="1">
        <v>5766</v>
      </c>
      <c r="L213" s="1">
        <v>4571</v>
      </c>
      <c r="M213" s="1">
        <v>4427</v>
      </c>
      <c r="N213" s="1">
        <v>5215</v>
      </c>
      <c r="O213" s="1">
        <v>1611</v>
      </c>
      <c r="P213" s="1">
        <v>2420</v>
      </c>
    </row>
    <row r="214" spans="1:16">
      <c r="A214" t="s">
        <v>124</v>
      </c>
      <c r="B214" t="s">
        <v>92</v>
      </c>
      <c r="C214" t="s">
        <v>24</v>
      </c>
      <c r="D214" t="s">
        <v>397</v>
      </c>
      <c r="E214">
        <v>61584</v>
      </c>
      <c r="F214">
        <v>39671</v>
      </c>
      <c r="G214">
        <v>49771</v>
      </c>
      <c r="H214" s="1">
        <v>2204</v>
      </c>
      <c r="I214" s="1">
        <v>9581</v>
      </c>
      <c r="J214" s="1">
        <v>9839</v>
      </c>
      <c r="K214" s="1">
        <v>1747</v>
      </c>
      <c r="L214" s="1">
        <v>1920</v>
      </c>
      <c r="M214" s="1">
        <v>9360</v>
      </c>
      <c r="N214" s="1">
        <v>4306</v>
      </c>
      <c r="O214" s="1">
        <v>2392</v>
      </c>
      <c r="P214" s="1">
        <v>3274</v>
      </c>
    </row>
    <row r="215" spans="1:16">
      <c r="A215" t="s">
        <v>124</v>
      </c>
      <c r="B215" t="s">
        <v>92</v>
      </c>
      <c r="C215" t="s">
        <v>24</v>
      </c>
      <c r="D215" t="s">
        <v>398</v>
      </c>
      <c r="E215">
        <v>60104</v>
      </c>
      <c r="F215">
        <v>39795</v>
      </c>
      <c r="G215">
        <v>47760</v>
      </c>
      <c r="H215" s="1">
        <v>5051</v>
      </c>
      <c r="I215" s="1">
        <v>8325</v>
      </c>
      <c r="J215" s="1">
        <v>3389</v>
      </c>
      <c r="K215" s="1">
        <v>4648</v>
      </c>
      <c r="L215" s="1">
        <v>5077</v>
      </c>
      <c r="M215" s="1">
        <v>6081</v>
      </c>
      <c r="N215" s="1">
        <v>6439</v>
      </c>
      <c r="O215" s="1">
        <v>2060</v>
      </c>
      <c r="P215" s="1">
        <v>3249</v>
      </c>
    </row>
    <row r="216" spans="1:16">
      <c r="A216" t="s">
        <v>105</v>
      </c>
      <c r="B216" t="s">
        <v>65</v>
      </c>
      <c r="C216" t="s">
        <v>19</v>
      </c>
      <c r="D216" t="s">
        <v>397</v>
      </c>
      <c r="E216">
        <v>41886</v>
      </c>
      <c r="F216">
        <v>26160</v>
      </c>
      <c r="G216">
        <v>34078</v>
      </c>
      <c r="H216" s="1">
        <v>1358</v>
      </c>
      <c r="I216" s="1">
        <v>6570</v>
      </c>
      <c r="J216" s="1">
        <v>6003</v>
      </c>
      <c r="K216" s="1">
        <v>1423</v>
      </c>
      <c r="L216" s="1">
        <v>1633</v>
      </c>
      <c r="M216" s="1">
        <v>6342</v>
      </c>
      <c r="N216" s="1">
        <v>3468</v>
      </c>
      <c r="O216" s="1">
        <v>1228</v>
      </c>
      <c r="P216" s="1">
        <v>1901</v>
      </c>
    </row>
    <row r="217" spans="1:16">
      <c r="A217" t="s">
        <v>105</v>
      </c>
      <c r="B217" t="s">
        <v>65</v>
      </c>
      <c r="C217" t="s">
        <v>19</v>
      </c>
      <c r="D217" t="s">
        <v>398</v>
      </c>
      <c r="E217">
        <v>40736</v>
      </c>
      <c r="F217">
        <v>26136</v>
      </c>
      <c r="G217">
        <v>32324</v>
      </c>
      <c r="H217" s="1">
        <v>3430</v>
      </c>
      <c r="I217" s="1">
        <v>6415</v>
      </c>
      <c r="J217" s="1">
        <v>2264</v>
      </c>
      <c r="K217" s="1">
        <v>3324</v>
      </c>
      <c r="L217" s="1">
        <v>3892</v>
      </c>
      <c r="M217" s="1">
        <v>3333</v>
      </c>
      <c r="N217" s="1">
        <v>4082</v>
      </c>
      <c r="O217" s="1">
        <v>1091</v>
      </c>
      <c r="P217" s="1">
        <v>1742</v>
      </c>
    </row>
    <row r="218" spans="1:16">
      <c r="A218" t="s">
        <v>84</v>
      </c>
      <c r="B218" t="s">
        <v>65</v>
      </c>
      <c r="C218" t="s">
        <v>31</v>
      </c>
      <c r="D218" t="s">
        <v>397</v>
      </c>
      <c r="E218">
        <v>51581</v>
      </c>
      <c r="F218">
        <v>32550</v>
      </c>
      <c r="G218">
        <v>41547</v>
      </c>
      <c r="H218" s="1">
        <v>1821</v>
      </c>
      <c r="I218" s="1">
        <v>7318</v>
      </c>
      <c r="J218" s="1">
        <v>7549</v>
      </c>
      <c r="K218" s="1">
        <v>1792</v>
      </c>
      <c r="L218" s="1">
        <v>1581</v>
      </c>
      <c r="M218" s="1">
        <v>7584</v>
      </c>
      <c r="N218" s="1">
        <v>4115</v>
      </c>
      <c r="O218" s="1">
        <v>2624</v>
      </c>
      <c r="P218" s="1">
        <v>2591</v>
      </c>
    </row>
    <row r="219" spans="1:16">
      <c r="A219" t="s">
        <v>84</v>
      </c>
      <c r="B219" t="s">
        <v>65</v>
      </c>
      <c r="C219" t="s">
        <v>31</v>
      </c>
      <c r="D219" t="s">
        <v>398</v>
      </c>
      <c r="E219">
        <v>50139</v>
      </c>
      <c r="F219">
        <v>32124</v>
      </c>
      <c r="G219">
        <v>39417</v>
      </c>
      <c r="H219" s="1">
        <v>3841</v>
      </c>
      <c r="I219" s="1">
        <v>6551</v>
      </c>
      <c r="J219" s="1">
        <v>2485</v>
      </c>
      <c r="K219" s="1">
        <v>5487</v>
      </c>
      <c r="L219" s="1">
        <v>4155</v>
      </c>
      <c r="M219" s="1">
        <v>4079</v>
      </c>
      <c r="N219" s="1">
        <v>5470</v>
      </c>
      <c r="O219" s="1">
        <v>1742</v>
      </c>
      <c r="P219" s="1">
        <v>2406</v>
      </c>
    </row>
    <row r="220" spans="1:16">
      <c r="A220" t="s">
        <v>15</v>
      </c>
      <c r="B220" t="s">
        <v>16</v>
      </c>
      <c r="C220" t="s">
        <v>17</v>
      </c>
      <c r="D220" t="s">
        <v>397</v>
      </c>
      <c r="E220">
        <v>49515</v>
      </c>
      <c r="F220">
        <v>29820</v>
      </c>
      <c r="G220">
        <v>40936</v>
      </c>
      <c r="H220" s="1">
        <v>1004</v>
      </c>
      <c r="I220" s="1">
        <v>5918</v>
      </c>
      <c r="J220" s="1">
        <v>6154</v>
      </c>
      <c r="K220" s="1">
        <v>2176</v>
      </c>
      <c r="L220" s="1">
        <v>1791</v>
      </c>
      <c r="M220" s="1">
        <v>8918</v>
      </c>
      <c r="N220" s="1">
        <v>5190</v>
      </c>
      <c r="O220" s="1">
        <v>2170</v>
      </c>
      <c r="P220" s="1">
        <v>1997</v>
      </c>
    </row>
    <row r="221" spans="1:16">
      <c r="A221" t="s">
        <v>15</v>
      </c>
      <c r="B221" t="s">
        <v>16</v>
      </c>
      <c r="C221" t="s">
        <v>17</v>
      </c>
      <c r="D221" t="s">
        <v>398</v>
      </c>
      <c r="E221">
        <v>47762</v>
      </c>
      <c r="F221">
        <v>29557</v>
      </c>
      <c r="G221">
        <v>38812</v>
      </c>
      <c r="H221" s="1">
        <v>2543</v>
      </c>
      <c r="I221" s="1">
        <v>5384</v>
      </c>
      <c r="J221" s="1">
        <v>2020</v>
      </c>
      <c r="K221" s="1">
        <v>5066</v>
      </c>
      <c r="L221" s="1">
        <v>4627</v>
      </c>
      <c r="M221" s="1">
        <v>5077</v>
      </c>
      <c r="N221" s="1">
        <v>6090</v>
      </c>
      <c r="O221" s="1">
        <v>1989</v>
      </c>
      <c r="P221" s="1">
        <v>2120</v>
      </c>
    </row>
    <row r="222" spans="1:16">
      <c r="A222" t="s">
        <v>291</v>
      </c>
      <c r="B222" t="s">
        <v>77</v>
      </c>
      <c r="C222" t="s">
        <v>31</v>
      </c>
      <c r="D222" t="s">
        <v>397</v>
      </c>
      <c r="E222">
        <v>128333</v>
      </c>
      <c r="F222">
        <v>86512</v>
      </c>
      <c r="G222">
        <v>101338</v>
      </c>
      <c r="H222" s="1">
        <v>8046</v>
      </c>
      <c r="I222" s="1">
        <v>20502</v>
      </c>
      <c r="J222" s="1">
        <v>15531</v>
      </c>
      <c r="K222" s="1">
        <v>4454</v>
      </c>
      <c r="L222" s="1">
        <v>3134</v>
      </c>
      <c r="M222" s="1">
        <v>13711</v>
      </c>
      <c r="N222" s="1">
        <v>7107</v>
      </c>
      <c r="O222" s="1">
        <v>9799</v>
      </c>
      <c r="P222" s="1">
        <v>11481</v>
      </c>
    </row>
    <row r="223" spans="1:16">
      <c r="A223" t="s">
        <v>291</v>
      </c>
      <c r="B223" t="s">
        <v>77</v>
      </c>
      <c r="C223" t="s">
        <v>31</v>
      </c>
      <c r="D223" t="s">
        <v>398</v>
      </c>
      <c r="E223">
        <v>126224</v>
      </c>
      <c r="F223">
        <v>86535</v>
      </c>
      <c r="G223">
        <v>97825</v>
      </c>
      <c r="H223" s="1">
        <v>12257</v>
      </c>
      <c r="I223" s="1">
        <v>17982</v>
      </c>
      <c r="J223" s="1">
        <v>6590</v>
      </c>
      <c r="K223" s="1">
        <v>11653</v>
      </c>
      <c r="L223" s="1">
        <v>7261</v>
      </c>
      <c r="M223" s="1">
        <v>9640</v>
      </c>
      <c r="N223" s="1">
        <v>9241</v>
      </c>
      <c r="O223" s="1">
        <v>6988</v>
      </c>
      <c r="P223" s="1">
        <v>11345</v>
      </c>
    </row>
    <row r="224" spans="1:16">
      <c r="A224" t="s">
        <v>330</v>
      </c>
      <c r="B224" t="s">
        <v>65</v>
      </c>
      <c r="C224" t="s">
        <v>17</v>
      </c>
      <c r="D224" t="s">
        <v>397</v>
      </c>
      <c r="E224">
        <v>69260</v>
      </c>
      <c r="F224">
        <v>45319</v>
      </c>
      <c r="G224">
        <v>57209</v>
      </c>
      <c r="H224" s="1">
        <v>6121</v>
      </c>
      <c r="I224" s="1">
        <v>13745</v>
      </c>
      <c r="J224" s="1">
        <v>9342</v>
      </c>
      <c r="K224" s="1">
        <v>3182</v>
      </c>
      <c r="L224" s="1">
        <v>1504</v>
      </c>
      <c r="M224" s="1">
        <v>6135</v>
      </c>
      <c r="N224" s="1">
        <v>2825</v>
      </c>
      <c r="O224" s="1">
        <v>1562</v>
      </c>
      <c r="P224" s="1">
        <v>6595</v>
      </c>
    </row>
    <row r="225" spans="1:16">
      <c r="A225" t="s">
        <v>330</v>
      </c>
      <c r="B225" t="s">
        <v>65</v>
      </c>
      <c r="C225" t="s">
        <v>17</v>
      </c>
      <c r="D225" t="s">
        <v>398</v>
      </c>
      <c r="E225">
        <v>67923</v>
      </c>
      <c r="F225">
        <v>45877</v>
      </c>
      <c r="G225">
        <v>55380</v>
      </c>
      <c r="H225" s="1">
        <v>11437</v>
      </c>
      <c r="I225" s="1">
        <v>12212</v>
      </c>
      <c r="J225" s="1">
        <v>3001</v>
      </c>
      <c r="K225" s="1">
        <v>6194</v>
      </c>
      <c r="L225" s="1">
        <v>3581</v>
      </c>
      <c r="M225" s="1">
        <v>3356</v>
      </c>
      <c r="N225" s="1">
        <v>3332</v>
      </c>
      <c r="O225" s="1">
        <v>1076</v>
      </c>
      <c r="P225" s="1">
        <v>6854</v>
      </c>
    </row>
    <row r="226" spans="1:16">
      <c r="A226" t="s">
        <v>341</v>
      </c>
      <c r="B226" t="s">
        <v>77</v>
      </c>
      <c r="C226" t="s">
        <v>31</v>
      </c>
      <c r="D226" t="s">
        <v>397</v>
      </c>
      <c r="E226">
        <v>124241</v>
      </c>
      <c r="F226">
        <v>89621</v>
      </c>
      <c r="G226">
        <v>98968</v>
      </c>
      <c r="H226" s="1">
        <v>9158</v>
      </c>
      <c r="I226" s="1">
        <v>24213</v>
      </c>
      <c r="J226" s="1">
        <v>11736</v>
      </c>
      <c r="K226" s="1">
        <v>5405</v>
      </c>
      <c r="L226" s="1">
        <v>2725</v>
      </c>
      <c r="M226" s="1">
        <v>9788</v>
      </c>
      <c r="N226" s="1">
        <v>6452</v>
      </c>
      <c r="O226" s="1">
        <v>13331</v>
      </c>
      <c r="P226" s="1">
        <v>11802</v>
      </c>
    </row>
    <row r="227" spans="1:16">
      <c r="A227" t="s">
        <v>341</v>
      </c>
      <c r="B227" t="s">
        <v>77</v>
      </c>
      <c r="C227" t="s">
        <v>31</v>
      </c>
      <c r="D227" t="s">
        <v>398</v>
      </c>
      <c r="E227">
        <v>122029</v>
      </c>
      <c r="F227">
        <v>88129</v>
      </c>
      <c r="G227">
        <v>96177</v>
      </c>
      <c r="H227" s="1">
        <v>12096</v>
      </c>
      <c r="I227" s="1">
        <v>22087</v>
      </c>
      <c r="J227" s="1">
        <v>6135</v>
      </c>
      <c r="K227" s="1">
        <v>10416</v>
      </c>
      <c r="L227" s="1">
        <v>5677</v>
      </c>
      <c r="M227" s="1">
        <v>8334</v>
      </c>
      <c r="N227" s="1">
        <v>8330</v>
      </c>
      <c r="O227" s="1">
        <v>9014</v>
      </c>
      <c r="P227" s="1">
        <v>10724</v>
      </c>
    </row>
    <row r="228" spans="1:16">
      <c r="A228" t="s">
        <v>53</v>
      </c>
      <c r="B228" t="s">
        <v>33</v>
      </c>
      <c r="C228" t="s">
        <v>24</v>
      </c>
      <c r="D228" t="s">
        <v>397</v>
      </c>
      <c r="E228">
        <v>64378</v>
      </c>
      <c r="F228">
        <v>41839</v>
      </c>
      <c r="G228">
        <v>52039</v>
      </c>
      <c r="H228" s="1">
        <v>2115</v>
      </c>
      <c r="I228" s="1">
        <v>8903</v>
      </c>
      <c r="J228" s="1">
        <v>9666</v>
      </c>
      <c r="K228" s="1">
        <v>1591</v>
      </c>
      <c r="L228" s="1">
        <v>2161</v>
      </c>
      <c r="M228" s="1">
        <v>10497</v>
      </c>
      <c r="N228" s="1">
        <v>5613</v>
      </c>
      <c r="O228" s="1">
        <v>3264</v>
      </c>
      <c r="P228" s="1">
        <v>3354</v>
      </c>
    </row>
    <row r="229" spans="1:16">
      <c r="A229" t="s">
        <v>53</v>
      </c>
      <c r="B229" t="s">
        <v>33</v>
      </c>
      <c r="C229" t="s">
        <v>24</v>
      </c>
      <c r="D229" t="s">
        <v>398</v>
      </c>
      <c r="E229">
        <v>61368</v>
      </c>
      <c r="F229">
        <v>40499</v>
      </c>
      <c r="G229">
        <v>48780</v>
      </c>
      <c r="H229" s="1">
        <v>4033</v>
      </c>
      <c r="I229" s="1">
        <v>7116</v>
      </c>
      <c r="J229" s="1">
        <v>3264</v>
      </c>
      <c r="K229" s="1">
        <v>4405</v>
      </c>
      <c r="L229" s="1">
        <v>6677</v>
      </c>
      <c r="M229" s="1">
        <v>6127</v>
      </c>
      <c r="N229" s="1">
        <v>8453</v>
      </c>
      <c r="O229" s="1">
        <v>2598</v>
      </c>
      <c r="P229" s="1">
        <v>2871</v>
      </c>
    </row>
    <row r="230" spans="1:16">
      <c r="A230" t="s">
        <v>278</v>
      </c>
      <c r="B230" t="s">
        <v>28</v>
      </c>
      <c r="C230" t="s">
        <v>21</v>
      </c>
      <c r="D230" t="s">
        <v>397</v>
      </c>
      <c r="E230">
        <v>45158</v>
      </c>
      <c r="F230">
        <v>27234</v>
      </c>
      <c r="G230">
        <v>37818</v>
      </c>
      <c r="H230" s="1">
        <v>2578</v>
      </c>
      <c r="I230" s="1">
        <v>8970</v>
      </c>
      <c r="J230" s="1">
        <v>6295</v>
      </c>
      <c r="K230" s="1">
        <v>2790</v>
      </c>
      <c r="L230" s="1">
        <v>1367</v>
      </c>
      <c r="M230" s="1">
        <v>5413</v>
      </c>
      <c r="N230" s="1">
        <v>2672</v>
      </c>
      <c r="O230" s="1">
        <v>896</v>
      </c>
      <c r="P230" s="1">
        <v>1719</v>
      </c>
    </row>
    <row r="231" spans="1:16">
      <c r="A231" t="s">
        <v>278</v>
      </c>
      <c r="B231" t="s">
        <v>28</v>
      </c>
      <c r="C231" t="s">
        <v>21</v>
      </c>
      <c r="D231" t="s">
        <v>398</v>
      </c>
      <c r="E231">
        <v>43982</v>
      </c>
      <c r="F231">
        <v>27564</v>
      </c>
      <c r="G231">
        <v>36221</v>
      </c>
      <c r="H231" s="1">
        <v>5550</v>
      </c>
      <c r="I231" s="1">
        <v>7096</v>
      </c>
      <c r="J231" s="1">
        <v>2217</v>
      </c>
      <c r="K231" s="1">
        <v>5802</v>
      </c>
      <c r="L231" s="1">
        <v>3112</v>
      </c>
      <c r="M231" s="1">
        <v>2805</v>
      </c>
      <c r="N231" s="1">
        <v>3645</v>
      </c>
      <c r="O231" s="1">
        <v>733</v>
      </c>
      <c r="P231" s="1">
        <v>1595</v>
      </c>
    </row>
    <row r="232" spans="1:16">
      <c r="A232" t="s">
        <v>349</v>
      </c>
      <c r="B232" t="s">
        <v>77</v>
      </c>
      <c r="C232" t="s">
        <v>31</v>
      </c>
      <c r="D232" t="s">
        <v>397</v>
      </c>
      <c r="E232">
        <v>93579</v>
      </c>
      <c r="F232">
        <v>69625</v>
      </c>
      <c r="G232">
        <v>78874</v>
      </c>
      <c r="H232" s="1">
        <v>11090</v>
      </c>
      <c r="I232" s="1">
        <v>22016</v>
      </c>
      <c r="J232" s="1">
        <v>9849</v>
      </c>
      <c r="K232" s="1">
        <v>4430</v>
      </c>
      <c r="L232" s="1">
        <v>2007</v>
      </c>
      <c r="M232" s="1">
        <v>6693</v>
      </c>
      <c r="N232" s="1">
        <v>4242</v>
      </c>
      <c r="O232" s="1">
        <v>6301</v>
      </c>
      <c r="P232" s="1">
        <v>7877</v>
      </c>
    </row>
    <row r="233" spans="1:16">
      <c r="A233" t="s">
        <v>349</v>
      </c>
      <c r="B233" t="s">
        <v>77</v>
      </c>
      <c r="C233" t="s">
        <v>31</v>
      </c>
      <c r="D233" t="s">
        <v>398</v>
      </c>
      <c r="E233">
        <v>88914</v>
      </c>
      <c r="F233">
        <v>66825</v>
      </c>
      <c r="G233">
        <v>73989</v>
      </c>
      <c r="H233" s="1">
        <v>15807</v>
      </c>
      <c r="I233" s="1">
        <v>18587</v>
      </c>
      <c r="J233" s="1">
        <v>4051</v>
      </c>
      <c r="K233" s="1">
        <v>7176</v>
      </c>
      <c r="L233" s="1">
        <v>3914</v>
      </c>
      <c r="M233" s="1">
        <v>4480</v>
      </c>
      <c r="N233" s="1">
        <v>4691</v>
      </c>
      <c r="O233" s="1">
        <v>3866</v>
      </c>
      <c r="P233" s="1">
        <v>8475</v>
      </c>
    </row>
    <row r="234" spans="1:16">
      <c r="A234" t="s">
        <v>273</v>
      </c>
      <c r="B234" t="s">
        <v>23</v>
      </c>
      <c r="C234" t="s">
        <v>21</v>
      </c>
      <c r="D234" t="s">
        <v>397</v>
      </c>
      <c r="E234">
        <v>43029</v>
      </c>
      <c r="F234">
        <v>26692</v>
      </c>
      <c r="G234">
        <v>35159</v>
      </c>
      <c r="H234" s="1">
        <v>2913</v>
      </c>
      <c r="I234" s="1">
        <v>8490</v>
      </c>
      <c r="J234" s="1">
        <v>6632</v>
      </c>
      <c r="K234" s="1">
        <v>2433</v>
      </c>
      <c r="L234" s="1">
        <v>1148</v>
      </c>
      <c r="M234" s="1">
        <v>4473</v>
      </c>
      <c r="N234" s="1">
        <v>2255</v>
      </c>
      <c r="O234" s="1">
        <v>717</v>
      </c>
      <c r="P234" s="1">
        <v>1961</v>
      </c>
    </row>
    <row r="235" spans="1:16">
      <c r="A235" t="s">
        <v>273</v>
      </c>
      <c r="B235" t="s">
        <v>23</v>
      </c>
      <c r="C235" t="s">
        <v>21</v>
      </c>
      <c r="D235" t="s">
        <v>398</v>
      </c>
      <c r="E235">
        <v>42353</v>
      </c>
      <c r="F235">
        <v>26751</v>
      </c>
      <c r="G235">
        <v>33875</v>
      </c>
      <c r="H235" s="1">
        <v>5975</v>
      </c>
      <c r="I235" s="1">
        <v>7223</v>
      </c>
      <c r="J235" s="1">
        <v>1812</v>
      </c>
      <c r="K235" s="1">
        <v>4946</v>
      </c>
      <c r="L235" s="1">
        <v>2704</v>
      </c>
      <c r="M235" s="1">
        <v>2314</v>
      </c>
      <c r="N235" s="1">
        <v>3358</v>
      </c>
      <c r="O235" s="1">
        <v>653</v>
      </c>
      <c r="P235" s="1">
        <v>1906</v>
      </c>
    </row>
    <row r="236" spans="1:16">
      <c r="A236" t="s">
        <v>336</v>
      </c>
      <c r="B236" t="s">
        <v>77</v>
      </c>
      <c r="C236" t="s">
        <v>31</v>
      </c>
      <c r="D236" t="s">
        <v>397</v>
      </c>
      <c r="E236">
        <v>128702</v>
      </c>
      <c r="F236">
        <v>90836</v>
      </c>
      <c r="G236">
        <v>103212</v>
      </c>
      <c r="H236" s="1">
        <v>9756</v>
      </c>
      <c r="I236" s="1">
        <v>24438</v>
      </c>
      <c r="J236" s="1">
        <v>11557</v>
      </c>
      <c r="K236" s="1">
        <v>6816</v>
      </c>
      <c r="L236" s="1">
        <v>3059</v>
      </c>
      <c r="M236" s="1">
        <v>10505</v>
      </c>
      <c r="N236" s="1">
        <v>7291</v>
      </c>
      <c r="O236" s="1">
        <v>12537</v>
      </c>
      <c r="P236" s="1">
        <v>11544</v>
      </c>
    </row>
    <row r="237" spans="1:16">
      <c r="A237" t="s">
        <v>336</v>
      </c>
      <c r="B237" t="s">
        <v>77</v>
      </c>
      <c r="C237" t="s">
        <v>31</v>
      </c>
      <c r="D237" t="s">
        <v>398</v>
      </c>
      <c r="E237">
        <v>126224</v>
      </c>
      <c r="F237">
        <v>89651</v>
      </c>
      <c r="G237">
        <v>99644</v>
      </c>
      <c r="H237" s="1">
        <v>13221</v>
      </c>
      <c r="I237" s="1">
        <v>21171</v>
      </c>
      <c r="J237" s="1">
        <v>6036</v>
      </c>
      <c r="K237" s="1">
        <v>13006</v>
      </c>
      <c r="L237" s="1">
        <v>6466</v>
      </c>
      <c r="M237" s="1">
        <v>8456</v>
      </c>
      <c r="N237" s="1">
        <v>8681</v>
      </c>
      <c r="O237" s="1">
        <v>7569</v>
      </c>
      <c r="P237" s="1">
        <v>10953</v>
      </c>
    </row>
    <row r="238" spans="1:16">
      <c r="A238" t="s">
        <v>52</v>
      </c>
      <c r="B238" t="s">
        <v>16</v>
      </c>
      <c r="C238" t="s">
        <v>24</v>
      </c>
      <c r="D238" t="s">
        <v>397</v>
      </c>
      <c r="E238">
        <v>42270</v>
      </c>
      <c r="F238">
        <v>26892</v>
      </c>
      <c r="G238">
        <v>34066</v>
      </c>
      <c r="H238" s="1">
        <v>1432</v>
      </c>
      <c r="I238" s="1">
        <v>6255</v>
      </c>
      <c r="J238" s="1">
        <v>6814</v>
      </c>
      <c r="K238" s="1">
        <v>1179</v>
      </c>
      <c r="L238" s="1">
        <v>1284</v>
      </c>
      <c r="M238" s="1">
        <v>6262</v>
      </c>
      <c r="N238" s="1">
        <v>3257</v>
      </c>
      <c r="O238" s="1">
        <v>1751</v>
      </c>
      <c r="P238" s="1">
        <v>1926</v>
      </c>
    </row>
    <row r="239" spans="1:16">
      <c r="A239" t="s">
        <v>52</v>
      </c>
      <c r="B239" t="s">
        <v>16</v>
      </c>
      <c r="C239" t="s">
        <v>24</v>
      </c>
      <c r="D239" t="s">
        <v>398</v>
      </c>
      <c r="E239">
        <v>39674</v>
      </c>
      <c r="F239">
        <v>25864</v>
      </c>
      <c r="G239">
        <v>30995</v>
      </c>
      <c r="H239" s="1">
        <v>2727</v>
      </c>
      <c r="I239" s="1">
        <v>5193</v>
      </c>
      <c r="J239" s="1">
        <v>2070</v>
      </c>
      <c r="K239" s="1">
        <v>4090</v>
      </c>
      <c r="L239" s="1">
        <v>3318</v>
      </c>
      <c r="M239" s="1">
        <v>3287</v>
      </c>
      <c r="N239" s="1">
        <v>4702</v>
      </c>
      <c r="O239" s="1">
        <v>1248</v>
      </c>
      <c r="P239" s="1">
        <v>1874</v>
      </c>
    </row>
    <row r="240" spans="1:16">
      <c r="A240" t="s">
        <v>308</v>
      </c>
      <c r="B240" t="s">
        <v>28</v>
      </c>
      <c r="C240" t="s">
        <v>17</v>
      </c>
      <c r="D240" t="s">
        <v>397</v>
      </c>
      <c r="E240">
        <v>80832</v>
      </c>
      <c r="F240">
        <v>49191</v>
      </c>
      <c r="G240">
        <v>66762</v>
      </c>
      <c r="H240" s="1">
        <v>5169</v>
      </c>
      <c r="I240" s="1">
        <v>15782</v>
      </c>
      <c r="J240" s="1">
        <v>11248</v>
      </c>
      <c r="K240" s="1">
        <v>4819</v>
      </c>
      <c r="L240" s="1">
        <v>2430</v>
      </c>
      <c r="M240" s="1">
        <v>9416</v>
      </c>
      <c r="N240" s="1">
        <v>3936</v>
      </c>
      <c r="O240" s="1">
        <v>1414</v>
      </c>
      <c r="P240" s="1">
        <v>3415</v>
      </c>
    </row>
    <row r="241" spans="1:16">
      <c r="A241" t="s">
        <v>308</v>
      </c>
      <c r="B241" t="s">
        <v>28</v>
      </c>
      <c r="C241" t="s">
        <v>17</v>
      </c>
      <c r="D241" t="s">
        <v>398</v>
      </c>
      <c r="E241">
        <v>77037</v>
      </c>
      <c r="F241">
        <v>48951</v>
      </c>
      <c r="G241">
        <v>62274</v>
      </c>
      <c r="H241" s="1">
        <v>10406</v>
      </c>
      <c r="I241" s="1">
        <v>13399</v>
      </c>
      <c r="J241" s="1">
        <v>3747</v>
      </c>
      <c r="K241" s="1">
        <v>9270</v>
      </c>
      <c r="L241" s="1">
        <v>4864</v>
      </c>
      <c r="M241" s="1">
        <v>4812</v>
      </c>
      <c r="N241" s="1">
        <v>5354</v>
      </c>
      <c r="O241" s="1">
        <v>1306</v>
      </c>
      <c r="P241" s="1">
        <v>3251</v>
      </c>
    </row>
    <row r="242" spans="1:16">
      <c r="A242" t="s">
        <v>318</v>
      </c>
      <c r="B242" t="s">
        <v>77</v>
      </c>
      <c r="C242" t="s">
        <v>31</v>
      </c>
      <c r="D242" t="s">
        <v>397</v>
      </c>
      <c r="E242">
        <v>121033</v>
      </c>
      <c r="F242">
        <v>79118</v>
      </c>
      <c r="G242">
        <v>97783</v>
      </c>
      <c r="H242" s="1">
        <v>8738</v>
      </c>
      <c r="I242" s="1">
        <v>19401</v>
      </c>
      <c r="J242" s="1">
        <v>17216</v>
      </c>
      <c r="K242" s="1">
        <v>5520</v>
      </c>
      <c r="L242" s="1">
        <v>2253</v>
      </c>
      <c r="M242" s="1">
        <v>11033</v>
      </c>
      <c r="N242" s="1">
        <v>5069</v>
      </c>
      <c r="O242" s="1">
        <v>10034</v>
      </c>
      <c r="P242" s="1">
        <v>9033</v>
      </c>
    </row>
    <row r="243" spans="1:16">
      <c r="A243" t="s">
        <v>318</v>
      </c>
      <c r="B243" t="s">
        <v>77</v>
      </c>
      <c r="C243" t="s">
        <v>31</v>
      </c>
      <c r="D243" t="s">
        <v>398</v>
      </c>
      <c r="E243">
        <v>118023</v>
      </c>
      <c r="F243">
        <v>78213</v>
      </c>
      <c r="G243">
        <v>93215</v>
      </c>
      <c r="H243" s="1">
        <v>15470</v>
      </c>
      <c r="I243" s="1">
        <v>17872</v>
      </c>
      <c r="J243" s="1">
        <v>6653</v>
      </c>
      <c r="K243" s="1">
        <v>13833</v>
      </c>
      <c r="L243" s="1">
        <v>5323</v>
      </c>
      <c r="M243" s="1">
        <v>7100</v>
      </c>
      <c r="N243" s="1">
        <v>5808</v>
      </c>
      <c r="O243" s="1">
        <v>4192</v>
      </c>
      <c r="P243" s="1">
        <v>10203</v>
      </c>
    </row>
    <row r="244" spans="1:16">
      <c r="A244" t="s">
        <v>323</v>
      </c>
      <c r="B244" t="s">
        <v>65</v>
      </c>
      <c r="C244" t="s">
        <v>17</v>
      </c>
      <c r="D244" t="s">
        <v>397</v>
      </c>
      <c r="E244">
        <v>45859</v>
      </c>
      <c r="F244">
        <v>28727</v>
      </c>
      <c r="G244">
        <v>36926</v>
      </c>
      <c r="H244" s="1">
        <v>3879</v>
      </c>
      <c r="I244" s="1">
        <v>9322</v>
      </c>
      <c r="J244" s="1">
        <v>7340</v>
      </c>
      <c r="K244" s="1">
        <v>2307</v>
      </c>
      <c r="L244" s="1">
        <v>1175</v>
      </c>
      <c r="M244" s="1">
        <v>4602</v>
      </c>
      <c r="N244" s="1">
        <v>1850</v>
      </c>
      <c r="O244" s="1">
        <v>770</v>
      </c>
      <c r="P244" s="1">
        <v>1887</v>
      </c>
    </row>
    <row r="245" spans="1:16">
      <c r="A245" t="s">
        <v>323</v>
      </c>
      <c r="B245" t="s">
        <v>65</v>
      </c>
      <c r="C245" t="s">
        <v>17</v>
      </c>
      <c r="D245" t="s">
        <v>398</v>
      </c>
      <c r="E245">
        <v>45174</v>
      </c>
      <c r="F245">
        <v>28936</v>
      </c>
      <c r="G245">
        <v>35755</v>
      </c>
      <c r="H245" s="1">
        <v>8360</v>
      </c>
      <c r="I245" s="1">
        <v>9117</v>
      </c>
      <c r="J245" s="1">
        <v>2327</v>
      </c>
      <c r="K245" s="1">
        <v>4118</v>
      </c>
      <c r="L245" s="1">
        <v>2672</v>
      </c>
      <c r="M245" s="1">
        <v>1984</v>
      </c>
      <c r="N245" s="1">
        <v>1924</v>
      </c>
      <c r="O245" s="1">
        <v>559</v>
      </c>
      <c r="P245" s="1">
        <v>1894</v>
      </c>
    </row>
    <row r="246" spans="1:16">
      <c r="A246" t="s">
        <v>50</v>
      </c>
      <c r="B246" t="s">
        <v>51</v>
      </c>
      <c r="C246" t="s">
        <v>24</v>
      </c>
      <c r="D246" t="s">
        <v>397</v>
      </c>
      <c r="E246">
        <v>47277</v>
      </c>
      <c r="F246">
        <v>29843</v>
      </c>
      <c r="G246">
        <v>38550</v>
      </c>
      <c r="H246" s="1">
        <v>1182</v>
      </c>
      <c r="I246" s="1">
        <v>6309</v>
      </c>
      <c r="J246" s="1">
        <v>5902</v>
      </c>
      <c r="K246" s="1">
        <v>1238</v>
      </c>
      <c r="L246" s="1">
        <v>1444</v>
      </c>
      <c r="M246" s="1">
        <v>7853</v>
      </c>
      <c r="N246" s="1">
        <v>4607</v>
      </c>
      <c r="O246" s="1">
        <v>3126</v>
      </c>
      <c r="P246" s="1">
        <v>2462</v>
      </c>
    </row>
    <row r="247" spans="1:16">
      <c r="A247" t="s">
        <v>50</v>
      </c>
      <c r="B247" t="s">
        <v>51</v>
      </c>
      <c r="C247" t="s">
        <v>24</v>
      </c>
      <c r="D247" t="s">
        <v>398</v>
      </c>
      <c r="E247">
        <v>44751</v>
      </c>
      <c r="F247">
        <v>28787</v>
      </c>
      <c r="G247">
        <v>35678</v>
      </c>
      <c r="H247" s="1">
        <v>2450</v>
      </c>
      <c r="I247" s="1">
        <v>4964</v>
      </c>
      <c r="J247" s="1">
        <v>2087</v>
      </c>
      <c r="K247" s="1">
        <v>3080</v>
      </c>
      <c r="L247" s="1">
        <v>4512</v>
      </c>
      <c r="M247" s="1">
        <v>4128</v>
      </c>
      <c r="N247" s="1">
        <v>6425</v>
      </c>
      <c r="O247" s="1">
        <v>2793</v>
      </c>
      <c r="P247" s="1">
        <v>2242</v>
      </c>
    </row>
    <row r="248" spans="1:16">
      <c r="A248" t="s">
        <v>101</v>
      </c>
      <c r="B248" t="s">
        <v>65</v>
      </c>
      <c r="C248" t="s">
        <v>24</v>
      </c>
      <c r="D248" t="s">
        <v>397</v>
      </c>
      <c r="E248">
        <v>46240</v>
      </c>
      <c r="F248">
        <v>29436</v>
      </c>
      <c r="G248">
        <v>38034</v>
      </c>
      <c r="H248" s="1">
        <v>1497</v>
      </c>
      <c r="I248" s="1">
        <v>7196</v>
      </c>
      <c r="J248" s="1">
        <v>6279</v>
      </c>
      <c r="K248" s="1">
        <v>2139</v>
      </c>
      <c r="L248" s="1">
        <v>1479</v>
      </c>
      <c r="M248" s="1">
        <v>7279</v>
      </c>
      <c r="N248" s="1">
        <v>3044</v>
      </c>
      <c r="O248" s="1">
        <v>2243</v>
      </c>
      <c r="P248" s="1">
        <v>2299</v>
      </c>
    </row>
    <row r="249" spans="1:16">
      <c r="A249" t="s">
        <v>101</v>
      </c>
      <c r="B249" t="s">
        <v>65</v>
      </c>
      <c r="C249" t="s">
        <v>24</v>
      </c>
      <c r="D249" t="s">
        <v>398</v>
      </c>
      <c r="E249">
        <v>44014</v>
      </c>
      <c r="F249">
        <v>28651</v>
      </c>
      <c r="G249">
        <v>35454</v>
      </c>
      <c r="H249" s="1">
        <v>2727</v>
      </c>
      <c r="I249" s="1">
        <v>5905</v>
      </c>
      <c r="J249" s="1">
        <v>2404</v>
      </c>
      <c r="K249" s="1">
        <v>5884</v>
      </c>
      <c r="L249" s="1">
        <v>3139</v>
      </c>
      <c r="M249" s="1">
        <v>3953</v>
      </c>
      <c r="N249" s="1">
        <v>4203</v>
      </c>
      <c r="O249" s="1">
        <v>2244</v>
      </c>
      <c r="P249" s="1">
        <v>2122</v>
      </c>
    </row>
    <row r="250" spans="1:16">
      <c r="A250" t="s">
        <v>127</v>
      </c>
      <c r="B250" t="s">
        <v>65</v>
      </c>
      <c r="C250" t="s">
        <v>19</v>
      </c>
      <c r="D250" t="s">
        <v>397</v>
      </c>
      <c r="E250">
        <v>62077</v>
      </c>
      <c r="F250">
        <v>37235</v>
      </c>
      <c r="G250">
        <v>51384</v>
      </c>
      <c r="H250" s="1">
        <v>2446</v>
      </c>
      <c r="I250" s="1">
        <v>9397</v>
      </c>
      <c r="J250" s="1">
        <v>8722</v>
      </c>
      <c r="K250" s="1">
        <v>2258</v>
      </c>
      <c r="L250" s="1">
        <v>2138</v>
      </c>
      <c r="M250" s="1">
        <v>9450</v>
      </c>
      <c r="N250" s="1">
        <v>4953</v>
      </c>
      <c r="O250" s="1">
        <v>1994</v>
      </c>
      <c r="P250" s="1">
        <v>2687</v>
      </c>
    </row>
    <row r="251" spans="1:16">
      <c r="A251" t="s">
        <v>127</v>
      </c>
      <c r="B251" t="s">
        <v>65</v>
      </c>
      <c r="C251" t="s">
        <v>19</v>
      </c>
      <c r="D251" t="s">
        <v>398</v>
      </c>
      <c r="E251">
        <v>58607</v>
      </c>
      <c r="F251">
        <v>36147</v>
      </c>
      <c r="G251">
        <v>47423</v>
      </c>
      <c r="H251" s="1">
        <v>5729</v>
      </c>
      <c r="I251" s="1">
        <v>8017</v>
      </c>
      <c r="J251" s="1">
        <v>2789</v>
      </c>
      <c r="K251" s="1">
        <v>6718</v>
      </c>
      <c r="L251" s="1">
        <v>4574</v>
      </c>
      <c r="M251" s="1">
        <v>4649</v>
      </c>
      <c r="N251" s="1">
        <v>5438</v>
      </c>
      <c r="O251" s="1">
        <v>1696</v>
      </c>
      <c r="P251" s="1">
        <v>2592</v>
      </c>
    </row>
    <row r="252" spans="1:16">
      <c r="A252" t="s">
        <v>76</v>
      </c>
      <c r="B252" t="s">
        <v>77</v>
      </c>
      <c r="C252" t="s">
        <v>31</v>
      </c>
      <c r="D252" t="s">
        <v>397</v>
      </c>
      <c r="E252">
        <v>123023</v>
      </c>
      <c r="F252">
        <v>76647</v>
      </c>
      <c r="G252">
        <v>101263</v>
      </c>
      <c r="H252" s="1">
        <v>4969</v>
      </c>
      <c r="I252" s="1">
        <v>18529</v>
      </c>
      <c r="J252" s="1">
        <v>24334</v>
      </c>
      <c r="K252" s="1">
        <v>4014</v>
      </c>
      <c r="L252" s="1">
        <v>3029</v>
      </c>
      <c r="M252" s="1">
        <v>15529</v>
      </c>
      <c r="N252" s="1">
        <v>6434</v>
      </c>
      <c r="O252" s="1">
        <v>4653</v>
      </c>
      <c r="P252" s="1">
        <v>6344</v>
      </c>
    </row>
    <row r="253" spans="1:16">
      <c r="A253" t="s">
        <v>76</v>
      </c>
      <c r="B253" t="s">
        <v>77</v>
      </c>
      <c r="C253" t="s">
        <v>31</v>
      </c>
      <c r="D253" t="s">
        <v>398</v>
      </c>
      <c r="E253">
        <v>114209</v>
      </c>
      <c r="F253">
        <v>73920</v>
      </c>
      <c r="G253">
        <v>91581</v>
      </c>
      <c r="H253" s="1">
        <v>9888</v>
      </c>
      <c r="I253" s="1">
        <v>16155</v>
      </c>
      <c r="J253" s="1">
        <v>7910</v>
      </c>
      <c r="K253" s="1">
        <v>14723</v>
      </c>
      <c r="L253" s="1">
        <v>8698</v>
      </c>
      <c r="M253" s="1">
        <v>7712</v>
      </c>
      <c r="N253" s="1">
        <v>8996</v>
      </c>
      <c r="O253" s="1">
        <v>3377</v>
      </c>
      <c r="P253" s="1">
        <v>5834</v>
      </c>
    </row>
    <row r="254" spans="1:16">
      <c r="A254" t="s">
        <v>217</v>
      </c>
      <c r="B254" t="s">
        <v>30</v>
      </c>
      <c r="C254" t="s">
        <v>39</v>
      </c>
      <c r="D254" t="s">
        <v>397</v>
      </c>
      <c r="E254">
        <v>93175</v>
      </c>
      <c r="F254">
        <v>56500</v>
      </c>
      <c r="G254">
        <v>77853</v>
      </c>
      <c r="H254" s="1">
        <v>4023</v>
      </c>
      <c r="I254" s="1">
        <v>15897</v>
      </c>
      <c r="J254" s="1">
        <v>11650</v>
      </c>
      <c r="K254" s="1">
        <v>6192</v>
      </c>
      <c r="L254" s="1">
        <v>3011</v>
      </c>
      <c r="M254" s="1">
        <v>13551</v>
      </c>
      <c r="N254" s="1">
        <v>6100</v>
      </c>
      <c r="O254" s="1">
        <v>2551</v>
      </c>
      <c r="P254" s="1">
        <v>4014</v>
      </c>
    </row>
    <row r="255" spans="1:16">
      <c r="A255" t="s">
        <v>217</v>
      </c>
      <c r="B255" t="s">
        <v>30</v>
      </c>
      <c r="C255" t="s">
        <v>39</v>
      </c>
      <c r="D255" t="s">
        <v>398</v>
      </c>
      <c r="E255">
        <v>90302</v>
      </c>
      <c r="F255">
        <v>56446</v>
      </c>
      <c r="G255">
        <v>74109</v>
      </c>
      <c r="H255" s="1">
        <v>8399</v>
      </c>
      <c r="I255" s="1">
        <v>12538</v>
      </c>
      <c r="J255" s="1">
        <v>3309</v>
      </c>
      <c r="K255" s="1">
        <v>13192</v>
      </c>
      <c r="L255" s="1">
        <v>6477</v>
      </c>
      <c r="M255" s="1">
        <v>8105</v>
      </c>
      <c r="N255" s="1">
        <v>8458</v>
      </c>
      <c r="O255" s="1">
        <v>2222</v>
      </c>
      <c r="P255" s="1">
        <v>3753</v>
      </c>
    </row>
    <row r="256" spans="1:16">
      <c r="A256" t="s">
        <v>268</v>
      </c>
      <c r="B256" t="s">
        <v>16</v>
      </c>
      <c r="C256" t="s">
        <v>17</v>
      </c>
      <c r="D256" t="s">
        <v>397</v>
      </c>
      <c r="E256">
        <v>51741</v>
      </c>
      <c r="F256">
        <v>32680</v>
      </c>
      <c r="G256">
        <v>41945</v>
      </c>
      <c r="H256" s="1">
        <v>3308</v>
      </c>
      <c r="I256" s="1">
        <v>9199</v>
      </c>
      <c r="J256" s="1">
        <v>8334</v>
      </c>
      <c r="K256" s="1">
        <v>2624</v>
      </c>
      <c r="L256" s="1">
        <v>1151</v>
      </c>
      <c r="M256" s="1">
        <v>5134</v>
      </c>
      <c r="N256" s="1">
        <v>2171</v>
      </c>
      <c r="O256" s="1">
        <v>1676</v>
      </c>
      <c r="P256" s="1">
        <v>3321</v>
      </c>
    </row>
    <row r="257" spans="1:16">
      <c r="A257" t="s">
        <v>268</v>
      </c>
      <c r="B257" t="s">
        <v>16</v>
      </c>
      <c r="C257" t="s">
        <v>17</v>
      </c>
      <c r="D257" t="s">
        <v>398</v>
      </c>
      <c r="E257">
        <v>48290</v>
      </c>
      <c r="F257">
        <v>30833</v>
      </c>
      <c r="G257">
        <v>37896</v>
      </c>
      <c r="H257" s="1">
        <v>6149</v>
      </c>
      <c r="I257" s="1">
        <v>7994</v>
      </c>
      <c r="J257" s="1">
        <v>2330</v>
      </c>
      <c r="K257" s="1">
        <v>5889</v>
      </c>
      <c r="L257" s="1">
        <v>2640</v>
      </c>
      <c r="M257" s="1">
        <v>2608</v>
      </c>
      <c r="N257" s="1">
        <v>2897</v>
      </c>
      <c r="O257" s="1">
        <v>1217</v>
      </c>
      <c r="P257" s="1">
        <v>2869</v>
      </c>
    </row>
    <row r="258" spans="1:16">
      <c r="A258" t="s">
        <v>248</v>
      </c>
      <c r="B258" t="s">
        <v>23</v>
      </c>
      <c r="C258" t="s">
        <v>39</v>
      </c>
      <c r="D258" t="s">
        <v>397</v>
      </c>
      <c r="E258">
        <v>46118</v>
      </c>
      <c r="F258">
        <v>29281</v>
      </c>
      <c r="G258">
        <v>38016</v>
      </c>
      <c r="H258" s="1">
        <v>2514</v>
      </c>
      <c r="I258" s="1">
        <v>8421</v>
      </c>
      <c r="J258" s="1">
        <v>6098</v>
      </c>
      <c r="K258" s="1">
        <v>2254</v>
      </c>
      <c r="L258" s="1">
        <v>1486</v>
      </c>
      <c r="M258" s="1">
        <v>6140</v>
      </c>
      <c r="N258" s="1">
        <v>3288</v>
      </c>
      <c r="O258" s="1">
        <v>1196</v>
      </c>
      <c r="P258" s="1">
        <v>2382</v>
      </c>
    </row>
    <row r="259" spans="1:16">
      <c r="A259" t="s">
        <v>248</v>
      </c>
      <c r="B259" t="s">
        <v>23</v>
      </c>
      <c r="C259" t="s">
        <v>39</v>
      </c>
      <c r="D259" t="s">
        <v>398</v>
      </c>
      <c r="E259">
        <v>44774</v>
      </c>
      <c r="F259">
        <v>29466</v>
      </c>
      <c r="G259">
        <v>36400</v>
      </c>
      <c r="H259" s="1">
        <v>5011</v>
      </c>
      <c r="I259" s="1">
        <v>6312</v>
      </c>
      <c r="J259" s="1">
        <v>1972</v>
      </c>
      <c r="K259" s="1">
        <v>5097</v>
      </c>
      <c r="L259" s="1">
        <v>3911</v>
      </c>
      <c r="M259" s="1">
        <v>3742</v>
      </c>
      <c r="N259" s="1">
        <v>4149</v>
      </c>
      <c r="O259" s="1">
        <v>1204</v>
      </c>
      <c r="P259" s="1">
        <v>2212</v>
      </c>
    </row>
    <row r="260" spans="1:16">
      <c r="A260" t="s">
        <v>227</v>
      </c>
      <c r="B260" t="s">
        <v>77</v>
      </c>
      <c r="C260" t="s">
        <v>31</v>
      </c>
      <c r="D260" t="s">
        <v>397</v>
      </c>
      <c r="E260">
        <v>138125</v>
      </c>
      <c r="F260">
        <v>91019</v>
      </c>
      <c r="G260">
        <v>110451</v>
      </c>
      <c r="H260" s="1">
        <v>7416</v>
      </c>
      <c r="I260" s="1">
        <v>21311</v>
      </c>
      <c r="J260" s="1">
        <v>20997</v>
      </c>
      <c r="K260" s="1">
        <v>4354</v>
      </c>
      <c r="L260" s="1">
        <v>3387</v>
      </c>
      <c r="M260" s="1">
        <v>14342</v>
      </c>
      <c r="N260" s="1">
        <v>7314</v>
      </c>
      <c r="O260" s="1">
        <v>9064</v>
      </c>
      <c r="P260" s="1">
        <v>12243</v>
      </c>
    </row>
    <row r="261" spans="1:16">
      <c r="A261" t="s">
        <v>227</v>
      </c>
      <c r="B261" t="s">
        <v>77</v>
      </c>
      <c r="C261" t="s">
        <v>31</v>
      </c>
      <c r="D261" t="s">
        <v>398</v>
      </c>
      <c r="E261">
        <v>135811</v>
      </c>
      <c r="F261">
        <v>90846</v>
      </c>
      <c r="G261">
        <v>106592</v>
      </c>
      <c r="H261" s="1">
        <v>12576</v>
      </c>
      <c r="I261" s="1">
        <v>18597</v>
      </c>
      <c r="J261" s="1">
        <v>7796</v>
      </c>
      <c r="K261" s="1">
        <v>13347</v>
      </c>
      <c r="L261" s="1">
        <v>9916</v>
      </c>
      <c r="M261" s="1">
        <v>9006</v>
      </c>
      <c r="N261" s="1">
        <v>10204</v>
      </c>
      <c r="O261" s="1">
        <v>4474</v>
      </c>
      <c r="P261" s="1">
        <v>13582</v>
      </c>
    </row>
    <row r="262" spans="1:16">
      <c r="A262" t="s">
        <v>153</v>
      </c>
      <c r="B262" t="s">
        <v>23</v>
      </c>
      <c r="C262" t="s">
        <v>17</v>
      </c>
      <c r="D262" t="s">
        <v>397</v>
      </c>
      <c r="E262">
        <v>53378</v>
      </c>
      <c r="F262">
        <v>33792</v>
      </c>
      <c r="G262">
        <v>44337</v>
      </c>
      <c r="H262" s="1">
        <v>2618</v>
      </c>
      <c r="I262" s="1">
        <v>9086</v>
      </c>
      <c r="J262" s="1">
        <v>8388</v>
      </c>
      <c r="K262" s="1">
        <v>2488</v>
      </c>
      <c r="L262" s="1">
        <v>1788</v>
      </c>
      <c r="M262" s="1">
        <v>6811</v>
      </c>
      <c r="N262" s="1">
        <v>4465</v>
      </c>
      <c r="O262" s="1">
        <v>1229</v>
      </c>
      <c r="P262" s="1">
        <v>2309</v>
      </c>
    </row>
    <row r="263" spans="1:16">
      <c r="A263" t="s">
        <v>153</v>
      </c>
      <c r="B263" t="s">
        <v>23</v>
      </c>
      <c r="C263" t="s">
        <v>17</v>
      </c>
      <c r="D263" t="s">
        <v>398</v>
      </c>
      <c r="E263">
        <v>51700</v>
      </c>
      <c r="F263">
        <v>33350</v>
      </c>
      <c r="G263">
        <v>42138</v>
      </c>
      <c r="H263" s="1">
        <v>5627</v>
      </c>
      <c r="I263" s="1">
        <v>7784</v>
      </c>
      <c r="J263" s="1">
        <v>2363</v>
      </c>
      <c r="K263" s="1">
        <v>5494</v>
      </c>
      <c r="L263" s="1">
        <v>4432</v>
      </c>
      <c r="M263" s="1">
        <v>3716</v>
      </c>
      <c r="N263" s="1">
        <v>6018</v>
      </c>
      <c r="O263" s="1">
        <v>1073</v>
      </c>
      <c r="P263" s="1">
        <v>2027</v>
      </c>
    </row>
    <row r="264" spans="1:16">
      <c r="A264" t="s">
        <v>283</v>
      </c>
      <c r="B264" t="s">
        <v>65</v>
      </c>
      <c r="C264" t="s">
        <v>39</v>
      </c>
      <c r="D264" t="s">
        <v>397</v>
      </c>
      <c r="E264">
        <v>67495</v>
      </c>
      <c r="F264">
        <v>41368</v>
      </c>
      <c r="G264">
        <v>55595</v>
      </c>
      <c r="H264" s="1">
        <v>4430</v>
      </c>
      <c r="I264" s="1">
        <v>13135</v>
      </c>
      <c r="J264" s="1">
        <v>10463</v>
      </c>
      <c r="K264" s="1">
        <v>3992</v>
      </c>
      <c r="L264" s="1">
        <v>1833</v>
      </c>
      <c r="M264" s="1">
        <v>7199</v>
      </c>
      <c r="N264" s="1">
        <v>3017</v>
      </c>
      <c r="O264" s="1">
        <v>1312</v>
      </c>
      <c r="P264" s="1">
        <v>2830</v>
      </c>
    </row>
    <row r="265" spans="1:16">
      <c r="A265" t="s">
        <v>283</v>
      </c>
      <c r="B265" t="s">
        <v>65</v>
      </c>
      <c r="C265" t="s">
        <v>39</v>
      </c>
      <c r="D265" t="s">
        <v>398</v>
      </c>
      <c r="E265">
        <v>63806</v>
      </c>
      <c r="F265">
        <v>39820</v>
      </c>
      <c r="G265">
        <v>51163</v>
      </c>
      <c r="H265" s="1">
        <v>9907</v>
      </c>
      <c r="I265" s="1">
        <v>11517</v>
      </c>
      <c r="J265" s="1">
        <v>2943</v>
      </c>
      <c r="K265" s="1">
        <v>7049</v>
      </c>
      <c r="L265" s="1">
        <v>3992</v>
      </c>
      <c r="M265" s="1">
        <v>3413</v>
      </c>
      <c r="N265" s="1">
        <v>3414</v>
      </c>
      <c r="O265" s="1">
        <v>1048</v>
      </c>
      <c r="P265" s="1">
        <v>2824</v>
      </c>
    </row>
    <row r="266" spans="1:16">
      <c r="A266" t="s">
        <v>312</v>
      </c>
      <c r="B266" t="s">
        <v>77</v>
      </c>
      <c r="C266" t="s">
        <v>31</v>
      </c>
      <c r="D266" t="s">
        <v>397</v>
      </c>
      <c r="E266">
        <v>126560</v>
      </c>
      <c r="F266">
        <v>86572</v>
      </c>
      <c r="G266">
        <v>101399</v>
      </c>
      <c r="H266" s="1">
        <v>7775</v>
      </c>
      <c r="I266" s="1">
        <v>20288</v>
      </c>
      <c r="J266" s="1">
        <v>16597</v>
      </c>
      <c r="K266" s="1">
        <v>5190</v>
      </c>
      <c r="L266" s="1">
        <v>3572</v>
      </c>
      <c r="M266" s="1">
        <v>13673</v>
      </c>
      <c r="N266" s="1">
        <v>7380</v>
      </c>
      <c r="O266" s="1">
        <v>10319</v>
      </c>
      <c r="P266" s="1">
        <v>9384</v>
      </c>
    </row>
    <row r="267" spans="1:16">
      <c r="A267" t="s">
        <v>312</v>
      </c>
      <c r="B267" t="s">
        <v>77</v>
      </c>
      <c r="C267" t="s">
        <v>31</v>
      </c>
      <c r="D267" t="s">
        <v>398</v>
      </c>
      <c r="E267">
        <v>127397</v>
      </c>
      <c r="F267">
        <v>88993</v>
      </c>
      <c r="G267">
        <v>101025</v>
      </c>
      <c r="H267" s="1">
        <v>13253</v>
      </c>
      <c r="I267" s="1">
        <v>19181</v>
      </c>
      <c r="J267" s="1">
        <v>7505</v>
      </c>
      <c r="K267" s="1">
        <v>12213</v>
      </c>
      <c r="L267" s="1">
        <v>8494</v>
      </c>
      <c r="M267" s="1">
        <v>9559</v>
      </c>
      <c r="N267" s="1">
        <v>9991</v>
      </c>
      <c r="O267" s="1">
        <v>4766</v>
      </c>
      <c r="P267" s="1">
        <v>11017</v>
      </c>
    </row>
    <row r="268" spans="1:16">
      <c r="A268" t="s">
        <v>225</v>
      </c>
      <c r="B268" t="s">
        <v>16</v>
      </c>
      <c r="C268" t="s">
        <v>21</v>
      </c>
      <c r="D268" t="s">
        <v>397</v>
      </c>
      <c r="E268">
        <v>84976</v>
      </c>
      <c r="F268">
        <v>54622</v>
      </c>
      <c r="G268">
        <v>69339</v>
      </c>
      <c r="H268" s="1">
        <v>5025</v>
      </c>
      <c r="I268" s="1">
        <v>15514</v>
      </c>
      <c r="J268" s="1">
        <v>13854</v>
      </c>
      <c r="K268" s="1">
        <v>3568</v>
      </c>
      <c r="L268" s="1">
        <v>2676</v>
      </c>
      <c r="M268" s="1">
        <v>10742</v>
      </c>
      <c r="N268" s="1">
        <v>5341</v>
      </c>
      <c r="O268" s="1">
        <v>2045</v>
      </c>
      <c r="P268" s="1">
        <v>3669</v>
      </c>
    </row>
    <row r="269" spans="1:16">
      <c r="A269" t="s">
        <v>225</v>
      </c>
      <c r="B269" t="s">
        <v>16</v>
      </c>
      <c r="C269" t="s">
        <v>21</v>
      </c>
      <c r="D269" t="s">
        <v>398</v>
      </c>
      <c r="E269">
        <v>84532</v>
      </c>
      <c r="F269">
        <v>55235</v>
      </c>
      <c r="G269">
        <v>67818</v>
      </c>
      <c r="H269" s="1">
        <v>10858</v>
      </c>
      <c r="I269" s="1">
        <v>14206</v>
      </c>
      <c r="J269" s="1">
        <v>4322</v>
      </c>
      <c r="K269" s="1">
        <v>7893</v>
      </c>
      <c r="L269" s="1">
        <v>6650</v>
      </c>
      <c r="M269" s="1">
        <v>6338</v>
      </c>
      <c r="N269" s="1">
        <v>7369</v>
      </c>
      <c r="O269" s="1">
        <v>1806</v>
      </c>
      <c r="P269" s="1">
        <v>3470</v>
      </c>
    </row>
    <row r="270" spans="1:16">
      <c r="A270" t="s">
        <v>67</v>
      </c>
      <c r="B270" t="s">
        <v>33</v>
      </c>
      <c r="C270" t="s">
        <v>24</v>
      </c>
      <c r="D270" t="s">
        <v>397</v>
      </c>
      <c r="E270">
        <v>40757</v>
      </c>
      <c r="F270">
        <v>25578</v>
      </c>
      <c r="G270">
        <v>32659</v>
      </c>
      <c r="H270" s="1">
        <v>1186</v>
      </c>
      <c r="I270" s="1">
        <v>5809</v>
      </c>
      <c r="J270" s="1">
        <v>5278</v>
      </c>
      <c r="K270" s="1">
        <v>1489</v>
      </c>
      <c r="L270" s="1">
        <v>1364</v>
      </c>
      <c r="M270" s="1">
        <v>6042</v>
      </c>
      <c r="N270" s="1">
        <v>3278</v>
      </c>
      <c r="O270" s="1">
        <v>2587</v>
      </c>
      <c r="P270" s="1">
        <v>2205</v>
      </c>
    </row>
    <row r="271" spans="1:16">
      <c r="A271" t="s">
        <v>67</v>
      </c>
      <c r="B271" t="s">
        <v>33</v>
      </c>
      <c r="C271" t="s">
        <v>24</v>
      </c>
      <c r="D271" t="s">
        <v>398</v>
      </c>
      <c r="E271">
        <v>39977</v>
      </c>
      <c r="F271">
        <v>25705</v>
      </c>
      <c r="G271">
        <v>31433</v>
      </c>
      <c r="H271" s="1">
        <v>2366</v>
      </c>
      <c r="I271" s="1">
        <v>4254</v>
      </c>
      <c r="J271" s="1">
        <v>1817</v>
      </c>
      <c r="K271" s="1">
        <v>4011</v>
      </c>
      <c r="L271" s="1">
        <v>3821</v>
      </c>
      <c r="M271" s="1">
        <v>4034</v>
      </c>
      <c r="N271" s="1">
        <v>5308</v>
      </c>
      <c r="O271" s="1">
        <v>1536</v>
      </c>
      <c r="P271" s="1">
        <v>1971</v>
      </c>
    </row>
    <row r="272" spans="1:16">
      <c r="A272" t="s">
        <v>90</v>
      </c>
      <c r="B272" t="s">
        <v>16</v>
      </c>
      <c r="C272" t="s">
        <v>24</v>
      </c>
      <c r="D272" t="s">
        <v>397</v>
      </c>
      <c r="E272">
        <v>66956</v>
      </c>
      <c r="F272">
        <v>43584</v>
      </c>
      <c r="G272">
        <v>54589</v>
      </c>
      <c r="H272" s="1">
        <v>2480</v>
      </c>
      <c r="I272" s="1">
        <v>9452</v>
      </c>
      <c r="J272" s="1">
        <v>9332</v>
      </c>
      <c r="K272" s="1">
        <v>1706</v>
      </c>
      <c r="L272" s="1">
        <v>2245</v>
      </c>
      <c r="M272" s="1">
        <v>11190</v>
      </c>
      <c r="N272" s="1">
        <v>5548</v>
      </c>
      <c r="O272" s="1">
        <v>3031</v>
      </c>
      <c r="P272" s="1">
        <v>3503</v>
      </c>
    </row>
    <row r="273" spans="1:16">
      <c r="A273" t="s">
        <v>90</v>
      </c>
      <c r="B273" t="s">
        <v>16</v>
      </c>
      <c r="C273" t="s">
        <v>24</v>
      </c>
      <c r="D273" t="s">
        <v>398</v>
      </c>
      <c r="E273">
        <v>66428</v>
      </c>
      <c r="F273">
        <v>43982</v>
      </c>
      <c r="G273">
        <v>52807</v>
      </c>
      <c r="H273" s="1">
        <v>5169</v>
      </c>
      <c r="I273" s="1">
        <v>8316</v>
      </c>
      <c r="J273" s="1">
        <v>3785</v>
      </c>
      <c r="K273" s="1">
        <v>5667</v>
      </c>
      <c r="L273" s="1">
        <v>5445</v>
      </c>
      <c r="M273" s="1">
        <v>6489</v>
      </c>
      <c r="N273" s="1">
        <v>8217</v>
      </c>
      <c r="O273" s="1">
        <v>2479</v>
      </c>
      <c r="P273" s="1">
        <v>3113</v>
      </c>
    </row>
    <row r="274" spans="1:16">
      <c r="A274" t="s">
        <v>132</v>
      </c>
      <c r="B274" t="s">
        <v>65</v>
      </c>
      <c r="C274" t="s">
        <v>21</v>
      </c>
      <c r="D274" t="s">
        <v>397</v>
      </c>
      <c r="E274">
        <v>70841</v>
      </c>
      <c r="F274">
        <v>41605</v>
      </c>
      <c r="G274">
        <v>59914</v>
      </c>
      <c r="H274" s="1">
        <v>2402</v>
      </c>
      <c r="I274" s="1">
        <v>11233</v>
      </c>
      <c r="J274" s="1">
        <v>8646</v>
      </c>
      <c r="K274" s="1">
        <v>4200</v>
      </c>
      <c r="L274" s="1">
        <v>2558</v>
      </c>
      <c r="M274" s="1">
        <v>11342</v>
      </c>
      <c r="N274" s="1">
        <v>5085</v>
      </c>
      <c r="O274" s="1">
        <v>2110</v>
      </c>
      <c r="P274" s="1">
        <v>2827</v>
      </c>
    </row>
    <row r="275" spans="1:16">
      <c r="A275" t="s">
        <v>132</v>
      </c>
      <c r="B275" t="s">
        <v>65</v>
      </c>
      <c r="C275" t="s">
        <v>21</v>
      </c>
      <c r="D275" t="s">
        <v>398</v>
      </c>
      <c r="E275">
        <v>67424</v>
      </c>
      <c r="F275">
        <v>41030</v>
      </c>
      <c r="G275">
        <v>55675</v>
      </c>
      <c r="H275" s="1">
        <v>5233</v>
      </c>
      <c r="I275" s="1">
        <v>9102</v>
      </c>
      <c r="J275" s="1">
        <v>3078</v>
      </c>
      <c r="K275" s="1">
        <v>9018</v>
      </c>
      <c r="L275" s="1">
        <v>5498</v>
      </c>
      <c r="M275" s="1">
        <v>5829</v>
      </c>
      <c r="N275" s="1">
        <v>6465</v>
      </c>
      <c r="O275" s="1">
        <v>2268</v>
      </c>
      <c r="P275" s="1">
        <v>2853</v>
      </c>
    </row>
    <row r="276" spans="1:16">
      <c r="A276" t="s">
        <v>289</v>
      </c>
      <c r="B276" t="s">
        <v>92</v>
      </c>
      <c r="C276" t="s">
        <v>21</v>
      </c>
      <c r="D276" t="s">
        <v>397</v>
      </c>
      <c r="E276">
        <v>1101</v>
      </c>
      <c r="F276">
        <v>677</v>
      </c>
      <c r="G276">
        <v>930</v>
      </c>
      <c r="H276" s="1">
        <v>31</v>
      </c>
      <c r="I276" s="1">
        <v>192</v>
      </c>
      <c r="J276" s="1">
        <v>131</v>
      </c>
      <c r="K276" s="1">
        <v>180</v>
      </c>
      <c r="L276" s="1">
        <v>56</v>
      </c>
      <c r="M276" s="1">
        <v>117</v>
      </c>
      <c r="N276" s="1">
        <v>73</v>
      </c>
      <c r="O276" s="1">
        <v>12</v>
      </c>
      <c r="P276" s="1">
        <v>13</v>
      </c>
    </row>
    <row r="277" spans="1:16">
      <c r="A277" t="s">
        <v>289</v>
      </c>
      <c r="B277" t="s">
        <v>92</v>
      </c>
      <c r="C277" t="s">
        <v>21</v>
      </c>
      <c r="D277" t="s">
        <v>398</v>
      </c>
      <c r="E277">
        <v>1102</v>
      </c>
      <c r="F277">
        <v>674</v>
      </c>
      <c r="G277">
        <v>927</v>
      </c>
      <c r="H277" s="1">
        <v>62</v>
      </c>
      <c r="I277" s="1">
        <v>173</v>
      </c>
      <c r="J277" s="1">
        <v>34</v>
      </c>
      <c r="K277" s="1">
        <v>265</v>
      </c>
      <c r="L277" s="1">
        <v>106</v>
      </c>
      <c r="M277" s="1">
        <v>84</v>
      </c>
      <c r="N277" s="1">
        <v>81</v>
      </c>
      <c r="O277" s="1">
        <v>5</v>
      </c>
      <c r="P277" s="1">
        <v>7</v>
      </c>
    </row>
    <row r="278" spans="1:16">
      <c r="A278" t="s">
        <v>348</v>
      </c>
      <c r="B278" t="s">
        <v>77</v>
      </c>
      <c r="C278" t="s">
        <v>31</v>
      </c>
      <c r="D278" t="s">
        <v>397</v>
      </c>
      <c r="E278">
        <v>104720</v>
      </c>
      <c r="F278">
        <v>78676</v>
      </c>
      <c r="G278">
        <v>88609</v>
      </c>
      <c r="H278" s="1">
        <v>12756</v>
      </c>
      <c r="I278" s="1">
        <v>22107</v>
      </c>
      <c r="J278" s="1">
        <v>9971</v>
      </c>
      <c r="K278" s="1">
        <v>3731</v>
      </c>
      <c r="L278" s="1">
        <v>2147</v>
      </c>
      <c r="M278" s="1">
        <v>7691</v>
      </c>
      <c r="N278" s="1">
        <v>4869</v>
      </c>
      <c r="O278" s="1">
        <v>8824</v>
      </c>
      <c r="P278" s="1">
        <v>11745</v>
      </c>
    </row>
    <row r="279" spans="1:16">
      <c r="A279" t="s">
        <v>348</v>
      </c>
      <c r="B279" t="s">
        <v>77</v>
      </c>
      <c r="C279" t="s">
        <v>31</v>
      </c>
      <c r="D279" t="s">
        <v>398</v>
      </c>
      <c r="E279">
        <v>101405</v>
      </c>
      <c r="F279">
        <v>76588</v>
      </c>
      <c r="G279">
        <v>84691</v>
      </c>
      <c r="H279" s="1">
        <v>17067</v>
      </c>
      <c r="I279" s="1">
        <v>20333</v>
      </c>
      <c r="J279" s="1">
        <v>4793</v>
      </c>
      <c r="K279" s="1">
        <v>7617</v>
      </c>
      <c r="L279" s="1">
        <v>4288</v>
      </c>
      <c r="M279" s="1">
        <v>5882</v>
      </c>
      <c r="N279" s="1">
        <v>5893</v>
      </c>
      <c r="O279" s="1">
        <v>5422</v>
      </c>
      <c r="P279" s="1">
        <v>10013</v>
      </c>
    </row>
    <row r="280" spans="1:16">
      <c r="A280" t="s">
        <v>352</v>
      </c>
      <c r="B280" t="s">
        <v>77</v>
      </c>
      <c r="C280" t="s">
        <v>31</v>
      </c>
      <c r="D280" t="s">
        <v>397</v>
      </c>
      <c r="E280">
        <v>80455</v>
      </c>
      <c r="F280">
        <v>58207</v>
      </c>
      <c r="G280">
        <v>68623</v>
      </c>
      <c r="H280" s="1">
        <v>10656</v>
      </c>
      <c r="I280" s="1">
        <v>18782</v>
      </c>
      <c r="J280" s="1">
        <v>6884</v>
      </c>
      <c r="K280" s="1">
        <v>5177</v>
      </c>
      <c r="L280" s="1">
        <v>1342</v>
      </c>
      <c r="M280" s="1">
        <v>5352</v>
      </c>
      <c r="N280" s="1">
        <v>3115</v>
      </c>
      <c r="O280" s="1">
        <v>6032</v>
      </c>
      <c r="P280" s="1">
        <v>6684</v>
      </c>
    </row>
    <row r="281" spans="1:16">
      <c r="A281" t="s">
        <v>352</v>
      </c>
      <c r="B281" t="s">
        <v>77</v>
      </c>
      <c r="C281" t="s">
        <v>31</v>
      </c>
      <c r="D281" t="s">
        <v>398</v>
      </c>
      <c r="E281">
        <v>78194</v>
      </c>
      <c r="F281">
        <v>56945</v>
      </c>
      <c r="G281">
        <v>65644</v>
      </c>
      <c r="H281" s="1">
        <v>16329</v>
      </c>
      <c r="I281" s="1">
        <v>18250</v>
      </c>
      <c r="J281" s="1">
        <v>2691</v>
      </c>
      <c r="K281" s="1">
        <v>6634</v>
      </c>
      <c r="L281" s="1">
        <v>2364</v>
      </c>
      <c r="M281" s="1">
        <v>3252</v>
      </c>
      <c r="N281" s="1">
        <v>2887</v>
      </c>
      <c r="O281" s="1">
        <v>3118</v>
      </c>
      <c r="P281" s="1">
        <v>6531</v>
      </c>
    </row>
    <row r="282" spans="1:16">
      <c r="A282" t="s">
        <v>144</v>
      </c>
      <c r="B282" t="s">
        <v>23</v>
      </c>
      <c r="C282" t="s">
        <v>17</v>
      </c>
      <c r="D282" t="s">
        <v>397</v>
      </c>
      <c r="E282">
        <v>47579</v>
      </c>
      <c r="F282">
        <v>30144</v>
      </c>
      <c r="G282">
        <v>38358</v>
      </c>
      <c r="H282" s="1">
        <v>2096</v>
      </c>
      <c r="I282" s="1">
        <v>7950</v>
      </c>
      <c r="J282" s="1">
        <v>7031</v>
      </c>
      <c r="K282" s="1">
        <v>1840</v>
      </c>
      <c r="L282" s="1">
        <v>1445</v>
      </c>
      <c r="M282" s="1">
        <v>6413</v>
      </c>
      <c r="N282" s="1">
        <v>4092</v>
      </c>
      <c r="O282" s="1">
        <v>1418</v>
      </c>
      <c r="P282" s="1">
        <v>1944</v>
      </c>
    </row>
    <row r="283" spans="1:16">
      <c r="A283" t="s">
        <v>144</v>
      </c>
      <c r="B283" t="s">
        <v>23</v>
      </c>
      <c r="C283" t="s">
        <v>17</v>
      </c>
      <c r="D283" t="s">
        <v>398</v>
      </c>
      <c r="E283">
        <v>45896</v>
      </c>
      <c r="F283">
        <v>29671</v>
      </c>
      <c r="G283">
        <v>36451</v>
      </c>
      <c r="H283" s="1">
        <v>4233</v>
      </c>
      <c r="I283" s="1">
        <v>6494</v>
      </c>
      <c r="J283" s="1">
        <v>2043</v>
      </c>
      <c r="K283" s="1">
        <v>4513</v>
      </c>
      <c r="L283" s="1">
        <v>3777</v>
      </c>
      <c r="M283" s="1">
        <v>3915</v>
      </c>
      <c r="N283" s="1">
        <v>5707</v>
      </c>
      <c r="O283" s="1">
        <v>1177</v>
      </c>
      <c r="P283" s="1">
        <v>1832</v>
      </c>
    </row>
    <row r="284" spans="1:16">
      <c r="A284" t="s">
        <v>69</v>
      </c>
      <c r="B284" t="s">
        <v>16</v>
      </c>
      <c r="C284" t="s">
        <v>39</v>
      </c>
      <c r="D284" t="s">
        <v>397</v>
      </c>
      <c r="E284">
        <v>75398</v>
      </c>
      <c r="F284">
        <v>44861</v>
      </c>
      <c r="G284">
        <v>63276</v>
      </c>
      <c r="H284" s="1">
        <v>2363</v>
      </c>
      <c r="I284" s="1">
        <v>11026</v>
      </c>
      <c r="J284" s="1">
        <v>10052</v>
      </c>
      <c r="K284" s="1">
        <v>3900</v>
      </c>
      <c r="L284" s="1">
        <v>2799</v>
      </c>
      <c r="M284" s="1">
        <v>12300</v>
      </c>
      <c r="N284" s="1">
        <v>6204</v>
      </c>
      <c r="O284" s="1">
        <v>2446</v>
      </c>
      <c r="P284" s="1">
        <v>2928</v>
      </c>
    </row>
    <row r="285" spans="1:16">
      <c r="A285" t="s">
        <v>69</v>
      </c>
      <c r="B285" t="s">
        <v>16</v>
      </c>
      <c r="C285" t="s">
        <v>39</v>
      </c>
      <c r="D285" t="s">
        <v>398</v>
      </c>
      <c r="E285">
        <v>72053</v>
      </c>
      <c r="F285">
        <v>43937</v>
      </c>
      <c r="G285">
        <v>59363</v>
      </c>
      <c r="H285" s="1">
        <v>5099</v>
      </c>
      <c r="I285" s="1">
        <v>9270</v>
      </c>
      <c r="J285" s="1">
        <v>3182</v>
      </c>
      <c r="K285" s="1">
        <v>8670</v>
      </c>
      <c r="L285" s="1">
        <v>6669</v>
      </c>
      <c r="M285" s="1">
        <v>7445</v>
      </c>
      <c r="N285" s="1">
        <v>7712</v>
      </c>
      <c r="O285" s="1">
        <v>1917</v>
      </c>
      <c r="P285" s="1">
        <v>2609</v>
      </c>
    </row>
    <row r="286" spans="1:16">
      <c r="A286" t="s">
        <v>27</v>
      </c>
      <c r="B286" t="s">
        <v>28</v>
      </c>
      <c r="C286" t="s">
        <v>19</v>
      </c>
      <c r="D286" t="s">
        <v>397</v>
      </c>
      <c r="E286">
        <v>127986</v>
      </c>
      <c r="F286">
        <v>84537</v>
      </c>
      <c r="G286">
        <v>104576</v>
      </c>
      <c r="H286" s="1">
        <v>2765</v>
      </c>
      <c r="I286" s="1">
        <v>14413</v>
      </c>
      <c r="J286" s="1">
        <v>14460</v>
      </c>
      <c r="K286" s="1">
        <v>2640</v>
      </c>
      <c r="L286" s="1">
        <v>4626</v>
      </c>
      <c r="M286" s="1">
        <v>21889</v>
      </c>
      <c r="N286" s="1">
        <v>14547</v>
      </c>
      <c r="O286" s="1">
        <v>9094</v>
      </c>
      <c r="P286" s="1">
        <v>9644</v>
      </c>
    </row>
    <row r="287" spans="1:16">
      <c r="A287" t="s">
        <v>27</v>
      </c>
      <c r="B287" t="s">
        <v>28</v>
      </c>
      <c r="C287" t="s">
        <v>19</v>
      </c>
      <c r="D287" t="s">
        <v>398</v>
      </c>
      <c r="E287">
        <v>128420</v>
      </c>
      <c r="F287">
        <v>87772</v>
      </c>
      <c r="G287">
        <v>103464</v>
      </c>
      <c r="H287" s="1">
        <v>5531</v>
      </c>
      <c r="I287" s="1">
        <v>12263</v>
      </c>
      <c r="J287" s="1">
        <v>5642</v>
      </c>
      <c r="K287" s="1">
        <v>8742</v>
      </c>
      <c r="L287" s="1">
        <v>12083</v>
      </c>
      <c r="M287" s="1">
        <v>13541</v>
      </c>
      <c r="N287" s="1">
        <v>19982</v>
      </c>
      <c r="O287" s="1">
        <v>8559</v>
      </c>
      <c r="P287" s="1">
        <v>10189</v>
      </c>
    </row>
    <row r="288" spans="1:16">
      <c r="A288" t="s">
        <v>340</v>
      </c>
      <c r="B288" t="s">
        <v>77</v>
      </c>
      <c r="C288" t="s">
        <v>31</v>
      </c>
      <c r="D288" t="s">
        <v>397</v>
      </c>
      <c r="E288">
        <v>81957</v>
      </c>
      <c r="F288">
        <v>55504</v>
      </c>
      <c r="G288">
        <v>66989</v>
      </c>
      <c r="H288" s="1">
        <v>7245</v>
      </c>
      <c r="I288" s="1">
        <v>16216</v>
      </c>
      <c r="J288" s="1">
        <v>10719</v>
      </c>
      <c r="K288" s="1">
        <v>3653</v>
      </c>
      <c r="L288" s="1">
        <v>1497</v>
      </c>
      <c r="M288" s="1">
        <v>6674</v>
      </c>
      <c r="N288" s="1">
        <v>2794</v>
      </c>
      <c r="O288" s="1">
        <v>3496</v>
      </c>
      <c r="P288" s="1">
        <v>8488</v>
      </c>
    </row>
    <row r="289" spans="1:16">
      <c r="A289" t="s">
        <v>340</v>
      </c>
      <c r="B289" t="s">
        <v>77</v>
      </c>
      <c r="C289" t="s">
        <v>31</v>
      </c>
      <c r="D289" t="s">
        <v>398</v>
      </c>
      <c r="E289">
        <v>78103</v>
      </c>
      <c r="F289">
        <v>53928</v>
      </c>
      <c r="G289">
        <v>62801</v>
      </c>
      <c r="H289" s="1">
        <v>12025</v>
      </c>
      <c r="I289" s="1">
        <v>14464</v>
      </c>
      <c r="J289" s="1">
        <v>4056</v>
      </c>
      <c r="K289" s="1">
        <v>7580</v>
      </c>
      <c r="L289" s="1">
        <v>3528</v>
      </c>
      <c r="M289" s="1">
        <v>4056</v>
      </c>
      <c r="N289" s="1">
        <v>3422</v>
      </c>
      <c r="O289" s="1">
        <v>1896</v>
      </c>
      <c r="P289" s="1">
        <v>7864</v>
      </c>
    </row>
    <row r="290" spans="1:16">
      <c r="A290" t="s">
        <v>151</v>
      </c>
      <c r="B290" t="s">
        <v>28</v>
      </c>
      <c r="C290" t="s">
        <v>31</v>
      </c>
      <c r="D290" t="s">
        <v>397</v>
      </c>
      <c r="E290">
        <v>213801</v>
      </c>
      <c r="F290">
        <v>135311</v>
      </c>
      <c r="G290">
        <v>171250</v>
      </c>
      <c r="H290" s="1">
        <v>9254</v>
      </c>
      <c r="I290" s="1">
        <v>32197</v>
      </c>
      <c r="J290" s="1">
        <v>27178</v>
      </c>
      <c r="K290" s="1">
        <v>7611</v>
      </c>
      <c r="L290" s="1">
        <v>6013</v>
      </c>
      <c r="M290" s="1">
        <v>25607</v>
      </c>
      <c r="N290" s="1">
        <v>17177</v>
      </c>
      <c r="O290" s="1">
        <v>15017</v>
      </c>
      <c r="P290" s="1">
        <v>13490</v>
      </c>
    </row>
    <row r="291" spans="1:16">
      <c r="A291" t="s">
        <v>151</v>
      </c>
      <c r="B291" t="s">
        <v>28</v>
      </c>
      <c r="C291" t="s">
        <v>31</v>
      </c>
      <c r="D291" t="s">
        <v>398</v>
      </c>
      <c r="E291">
        <v>208657</v>
      </c>
      <c r="F291">
        <v>136848</v>
      </c>
      <c r="G291">
        <v>165059</v>
      </c>
      <c r="H291" s="1">
        <v>17846</v>
      </c>
      <c r="I291" s="1">
        <v>26174</v>
      </c>
      <c r="J291" s="1">
        <v>9320</v>
      </c>
      <c r="K291" s="1">
        <v>20832</v>
      </c>
      <c r="L291" s="1">
        <v>16082</v>
      </c>
      <c r="M291" s="1">
        <v>17265</v>
      </c>
      <c r="N291" s="1">
        <v>24077</v>
      </c>
      <c r="O291" s="1">
        <v>7905</v>
      </c>
      <c r="P291" s="1">
        <v>14149</v>
      </c>
    </row>
    <row r="292" spans="1:16">
      <c r="A292" t="s">
        <v>32</v>
      </c>
      <c r="B292" t="s">
        <v>33</v>
      </c>
      <c r="C292" t="s">
        <v>31</v>
      </c>
      <c r="D292" t="s">
        <v>397</v>
      </c>
      <c r="E292">
        <v>76564</v>
      </c>
      <c r="F292">
        <v>49338</v>
      </c>
      <c r="G292">
        <v>62535</v>
      </c>
      <c r="H292" s="1">
        <v>2055</v>
      </c>
      <c r="I292" s="1">
        <v>9826</v>
      </c>
      <c r="J292" s="1">
        <v>11066</v>
      </c>
      <c r="K292" s="1">
        <v>1528</v>
      </c>
      <c r="L292" s="1">
        <v>2293</v>
      </c>
      <c r="M292" s="1">
        <v>12192</v>
      </c>
      <c r="N292" s="1">
        <v>6999</v>
      </c>
      <c r="O292" s="1">
        <v>5423</v>
      </c>
      <c r="P292" s="1">
        <v>4393</v>
      </c>
    </row>
    <row r="293" spans="1:16">
      <c r="A293" t="s">
        <v>32</v>
      </c>
      <c r="B293" t="s">
        <v>33</v>
      </c>
      <c r="C293" t="s">
        <v>31</v>
      </c>
      <c r="D293" t="s">
        <v>398</v>
      </c>
      <c r="E293">
        <v>69329</v>
      </c>
      <c r="F293">
        <v>44873</v>
      </c>
      <c r="G293">
        <v>54690</v>
      </c>
      <c r="H293" s="1">
        <v>3262</v>
      </c>
      <c r="I293" s="1">
        <v>6816</v>
      </c>
      <c r="J293" s="1">
        <v>3971</v>
      </c>
      <c r="K293" s="1">
        <v>5747</v>
      </c>
      <c r="L293" s="1">
        <v>5866</v>
      </c>
      <c r="M293" s="1">
        <v>7583</v>
      </c>
      <c r="N293" s="1">
        <v>8857</v>
      </c>
      <c r="O293" s="1">
        <v>4497</v>
      </c>
      <c r="P293" s="1">
        <v>3781</v>
      </c>
    </row>
    <row r="294" spans="1:16">
      <c r="A294" t="s">
        <v>346</v>
      </c>
      <c r="B294" t="s">
        <v>77</v>
      </c>
      <c r="C294" t="s">
        <v>31</v>
      </c>
      <c r="D294" t="s">
        <v>397</v>
      </c>
      <c r="E294">
        <v>152165</v>
      </c>
      <c r="F294">
        <v>112194</v>
      </c>
      <c r="G294">
        <v>125108</v>
      </c>
      <c r="H294" s="1">
        <v>14931</v>
      </c>
      <c r="I294" s="1">
        <v>33295</v>
      </c>
      <c r="J294" s="1">
        <v>16085</v>
      </c>
      <c r="K294" s="1">
        <v>6119</v>
      </c>
      <c r="L294" s="1">
        <v>3903</v>
      </c>
      <c r="M294" s="1">
        <v>12375</v>
      </c>
      <c r="N294" s="1">
        <v>8865</v>
      </c>
      <c r="O294" s="1">
        <v>10489</v>
      </c>
      <c r="P294" s="1">
        <v>12823</v>
      </c>
    </row>
    <row r="295" spans="1:16">
      <c r="A295" t="s">
        <v>346</v>
      </c>
      <c r="B295" t="s">
        <v>77</v>
      </c>
      <c r="C295" t="s">
        <v>31</v>
      </c>
      <c r="D295" t="s">
        <v>398</v>
      </c>
      <c r="E295">
        <v>150921</v>
      </c>
      <c r="F295">
        <v>112919</v>
      </c>
      <c r="G295">
        <v>123192</v>
      </c>
      <c r="H295" s="1">
        <v>21250</v>
      </c>
      <c r="I295" s="1">
        <v>30716</v>
      </c>
      <c r="J295" s="1">
        <v>8310</v>
      </c>
      <c r="K295" s="1">
        <v>12420</v>
      </c>
      <c r="L295" s="1">
        <v>7638</v>
      </c>
      <c r="M295" s="1">
        <v>9391</v>
      </c>
      <c r="N295" s="1">
        <v>9971</v>
      </c>
      <c r="O295" s="1">
        <v>7781</v>
      </c>
      <c r="P295" s="1">
        <v>11368</v>
      </c>
    </row>
    <row r="296" spans="1:16">
      <c r="A296" t="s">
        <v>210</v>
      </c>
      <c r="B296" t="s">
        <v>33</v>
      </c>
      <c r="C296" t="s">
        <v>17</v>
      </c>
      <c r="D296" t="s">
        <v>397</v>
      </c>
      <c r="E296">
        <v>71534</v>
      </c>
      <c r="F296">
        <v>46233</v>
      </c>
      <c r="G296">
        <v>60394</v>
      </c>
      <c r="H296" s="1">
        <v>3236</v>
      </c>
      <c r="I296" s="1">
        <v>11258</v>
      </c>
      <c r="J296" s="1">
        <v>8567</v>
      </c>
      <c r="K296" s="1">
        <v>2985</v>
      </c>
      <c r="L296" s="1">
        <v>1914</v>
      </c>
      <c r="M296" s="1">
        <v>9543</v>
      </c>
      <c r="N296" s="1">
        <v>4513</v>
      </c>
      <c r="O296" s="1">
        <v>2114</v>
      </c>
      <c r="P296" s="1">
        <v>8916</v>
      </c>
    </row>
    <row r="297" spans="1:16">
      <c r="A297" t="s">
        <v>210</v>
      </c>
      <c r="B297" t="s">
        <v>33</v>
      </c>
      <c r="C297" t="s">
        <v>17</v>
      </c>
      <c r="D297" t="s">
        <v>398</v>
      </c>
      <c r="E297">
        <v>66841</v>
      </c>
      <c r="F297">
        <v>43807</v>
      </c>
      <c r="G297">
        <v>55011</v>
      </c>
      <c r="H297" s="1">
        <v>5755</v>
      </c>
      <c r="I297" s="1">
        <v>8805</v>
      </c>
      <c r="J297" s="1">
        <v>2979</v>
      </c>
      <c r="K297" s="1">
        <v>6329</v>
      </c>
      <c r="L297" s="1">
        <v>5137</v>
      </c>
      <c r="M297" s="1">
        <v>5129</v>
      </c>
      <c r="N297" s="1">
        <v>6606</v>
      </c>
      <c r="O297" s="1">
        <v>2013</v>
      </c>
      <c r="P297" s="1">
        <v>7497</v>
      </c>
    </row>
    <row r="298" spans="1:16">
      <c r="A298" t="s">
        <v>204</v>
      </c>
      <c r="B298" t="s">
        <v>28</v>
      </c>
      <c r="C298" t="s">
        <v>31</v>
      </c>
      <c r="D298" t="s">
        <v>397</v>
      </c>
      <c r="E298">
        <v>383550</v>
      </c>
      <c r="F298">
        <v>254353</v>
      </c>
      <c r="G298">
        <v>316248</v>
      </c>
      <c r="H298" s="1">
        <v>22235</v>
      </c>
      <c r="I298" s="1">
        <v>58920</v>
      </c>
      <c r="J298" s="1">
        <v>52759</v>
      </c>
      <c r="K298" s="1">
        <v>11532</v>
      </c>
      <c r="L298" s="1">
        <v>10041</v>
      </c>
      <c r="M298" s="1">
        <v>45806</v>
      </c>
      <c r="N298" s="1">
        <v>24904</v>
      </c>
      <c r="O298" s="1">
        <v>18790</v>
      </c>
      <c r="P298" s="1">
        <v>39220</v>
      </c>
    </row>
    <row r="299" spans="1:16">
      <c r="A299" t="s">
        <v>204</v>
      </c>
      <c r="B299" t="s">
        <v>28</v>
      </c>
      <c r="C299" t="s">
        <v>31</v>
      </c>
      <c r="D299" t="s">
        <v>398</v>
      </c>
      <c r="E299">
        <v>367935</v>
      </c>
      <c r="F299">
        <v>250041</v>
      </c>
      <c r="G299">
        <v>297744</v>
      </c>
      <c r="H299" s="1">
        <v>36256</v>
      </c>
      <c r="I299" s="1">
        <v>49687</v>
      </c>
      <c r="J299" s="1">
        <v>19759</v>
      </c>
      <c r="K299" s="1">
        <v>30109</v>
      </c>
      <c r="L299" s="1">
        <v>25703</v>
      </c>
      <c r="M299" s="1">
        <v>28923</v>
      </c>
      <c r="N299" s="1">
        <v>35774</v>
      </c>
      <c r="O299" s="1">
        <v>15078</v>
      </c>
      <c r="P299" s="1">
        <v>35353</v>
      </c>
    </row>
    <row r="300" spans="1:16">
      <c r="A300" t="s">
        <v>100</v>
      </c>
      <c r="B300" t="s">
        <v>23</v>
      </c>
      <c r="C300" t="s">
        <v>19</v>
      </c>
      <c r="D300" t="s">
        <v>397</v>
      </c>
      <c r="E300">
        <v>166955</v>
      </c>
      <c r="F300">
        <v>112124</v>
      </c>
      <c r="G300">
        <v>133127</v>
      </c>
      <c r="H300" s="1">
        <v>5317</v>
      </c>
      <c r="I300" s="1">
        <v>16774</v>
      </c>
      <c r="J300" s="1">
        <v>16784</v>
      </c>
      <c r="K300" s="1">
        <v>3584</v>
      </c>
      <c r="L300" s="1">
        <v>4386</v>
      </c>
      <c r="M300" s="1">
        <v>19992</v>
      </c>
      <c r="N300" s="1">
        <v>18470</v>
      </c>
      <c r="O300" s="1">
        <v>16329</v>
      </c>
      <c r="P300" s="1">
        <v>20466</v>
      </c>
    </row>
    <row r="301" spans="1:16">
      <c r="A301" t="s">
        <v>100</v>
      </c>
      <c r="B301" t="s">
        <v>23</v>
      </c>
      <c r="C301" t="s">
        <v>19</v>
      </c>
      <c r="D301" t="s">
        <v>398</v>
      </c>
      <c r="E301">
        <v>162884</v>
      </c>
      <c r="F301">
        <v>111220</v>
      </c>
      <c r="G301">
        <v>127433</v>
      </c>
      <c r="H301" s="1">
        <v>9615</v>
      </c>
      <c r="I301" s="1">
        <v>14508</v>
      </c>
      <c r="J301" s="1">
        <v>8029</v>
      </c>
      <c r="K301" s="1">
        <v>11305</v>
      </c>
      <c r="L301" s="1">
        <v>9908</v>
      </c>
      <c r="M301" s="1">
        <v>17378</v>
      </c>
      <c r="N301" s="1">
        <v>20970</v>
      </c>
      <c r="O301" s="1">
        <v>8870</v>
      </c>
      <c r="P301" s="1">
        <v>19547</v>
      </c>
    </row>
    <row r="302" spans="1:16">
      <c r="A302" t="s">
        <v>249</v>
      </c>
      <c r="B302" t="s">
        <v>65</v>
      </c>
      <c r="C302" t="s">
        <v>39</v>
      </c>
      <c r="D302" t="s">
        <v>397</v>
      </c>
      <c r="E302">
        <v>50139</v>
      </c>
      <c r="F302">
        <v>29545</v>
      </c>
      <c r="G302">
        <v>42076</v>
      </c>
      <c r="H302" s="1">
        <v>2786</v>
      </c>
      <c r="I302" s="1">
        <v>9158</v>
      </c>
      <c r="J302" s="1">
        <v>7107</v>
      </c>
      <c r="K302" s="1">
        <v>2842</v>
      </c>
      <c r="L302" s="1">
        <v>1485</v>
      </c>
      <c r="M302" s="1">
        <v>6374</v>
      </c>
      <c r="N302" s="1">
        <v>2389</v>
      </c>
      <c r="O302" s="1">
        <v>1152</v>
      </c>
      <c r="P302" s="1">
        <v>2091</v>
      </c>
    </row>
    <row r="303" spans="1:16">
      <c r="A303" t="s">
        <v>249</v>
      </c>
      <c r="B303" t="s">
        <v>65</v>
      </c>
      <c r="C303" t="s">
        <v>39</v>
      </c>
      <c r="D303" t="s">
        <v>398</v>
      </c>
      <c r="E303">
        <v>47363</v>
      </c>
      <c r="F303">
        <v>28835</v>
      </c>
      <c r="G303">
        <v>38458</v>
      </c>
      <c r="H303" s="1">
        <v>4920</v>
      </c>
      <c r="I303" s="1">
        <v>7426</v>
      </c>
      <c r="J303" s="1">
        <v>2294</v>
      </c>
      <c r="K303" s="1">
        <v>6096</v>
      </c>
      <c r="L303" s="1">
        <v>3093</v>
      </c>
      <c r="M303" s="1">
        <v>3130</v>
      </c>
      <c r="N303" s="1">
        <v>3670</v>
      </c>
      <c r="O303" s="1">
        <v>1118</v>
      </c>
      <c r="P303" s="1">
        <v>2138</v>
      </c>
    </row>
    <row r="304" spans="1:16">
      <c r="A304" t="s">
        <v>325</v>
      </c>
      <c r="B304" t="s">
        <v>77</v>
      </c>
      <c r="C304" t="s">
        <v>31</v>
      </c>
      <c r="D304" t="s">
        <v>397</v>
      </c>
      <c r="E304">
        <v>140928</v>
      </c>
      <c r="F304">
        <v>98034</v>
      </c>
      <c r="G304">
        <v>112995</v>
      </c>
      <c r="H304" s="1">
        <v>9611</v>
      </c>
      <c r="I304" s="1">
        <v>27140</v>
      </c>
      <c r="J304" s="1">
        <v>16866</v>
      </c>
      <c r="K304" s="1">
        <v>5325</v>
      </c>
      <c r="L304" s="1">
        <v>3399</v>
      </c>
      <c r="M304" s="1">
        <v>13795</v>
      </c>
      <c r="N304" s="1">
        <v>6762</v>
      </c>
      <c r="O304" s="1">
        <v>10001</v>
      </c>
      <c r="P304" s="1">
        <v>12443</v>
      </c>
    </row>
    <row r="305" spans="1:16">
      <c r="A305" t="s">
        <v>325</v>
      </c>
      <c r="B305" t="s">
        <v>77</v>
      </c>
      <c r="C305" t="s">
        <v>31</v>
      </c>
      <c r="D305" t="s">
        <v>398</v>
      </c>
      <c r="E305">
        <v>134957</v>
      </c>
      <c r="F305">
        <v>94580</v>
      </c>
      <c r="G305">
        <v>105754</v>
      </c>
      <c r="H305" s="1">
        <v>13393</v>
      </c>
      <c r="I305" s="1">
        <v>22715</v>
      </c>
      <c r="J305" s="1">
        <v>7778</v>
      </c>
      <c r="K305" s="1">
        <v>11876</v>
      </c>
      <c r="L305" s="1">
        <v>7675</v>
      </c>
      <c r="M305" s="1">
        <v>9898</v>
      </c>
      <c r="N305" s="1">
        <v>8821</v>
      </c>
      <c r="O305" s="1">
        <v>6974</v>
      </c>
      <c r="P305" s="1">
        <v>11783</v>
      </c>
    </row>
    <row r="306" spans="1:16">
      <c r="A306" t="s">
        <v>235</v>
      </c>
      <c r="B306" t="s">
        <v>30</v>
      </c>
      <c r="C306" t="s">
        <v>39</v>
      </c>
      <c r="D306" t="s">
        <v>397</v>
      </c>
      <c r="E306">
        <v>50734</v>
      </c>
      <c r="F306">
        <v>31330</v>
      </c>
      <c r="G306">
        <v>42288</v>
      </c>
      <c r="H306" s="1">
        <v>2826</v>
      </c>
      <c r="I306" s="1">
        <v>9509</v>
      </c>
      <c r="J306" s="1">
        <v>7528</v>
      </c>
      <c r="K306" s="1">
        <v>2349</v>
      </c>
      <c r="L306" s="1">
        <v>1581</v>
      </c>
      <c r="M306" s="1">
        <v>6474</v>
      </c>
      <c r="N306" s="1">
        <v>3526</v>
      </c>
      <c r="O306" s="1">
        <v>1312</v>
      </c>
      <c r="P306" s="1">
        <v>2345</v>
      </c>
    </row>
    <row r="307" spans="1:16">
      <c r="A307" t="s">
        <v>235</v>
      </c>
      <c r="B307" t="s">
        <v>30</v>
      </c>
      <c r="C307" t="s">
        <v>39</v>
      </c>
      <c r="D307" t="s">
        <v>398</v>
      </c>
      <c r="E307">
        <v>49920</v>
      </c>
      <c r="F307">
        <v>31473</v>
      </c>
      <c r="G307">
        <v>40769</v>
      </c>
      <c r="H307" s="1">
        <v>6210</v>
      </c>
      <c r="I307" s="1">
        <v>8265</v>
      </c>
      <c r="J307" s="1">
        <v>2189</v>
      </c>
      <c r="K307" s="1">
        <v>5369</v>
      </c>
      <c r="L307" s="1">
        <v>3765</v>
      </c>
      <c r="M307" s="1">
        <v>3547</v>
      </c>
      <c r="N307" s="1">
        <v>4539</v>
      </c>
      <c r="O307" s="1">
        <v>1310</v>
      </c>
      <c r="P307" s="1">
        <v>2113</v>
      </c>
    </row>
    <row r="308" spans="1:16">
      <c r="A308" t="s">
        <v>102</v>
      </c>
      <c r="B308" t="s">
        <v>23</v>
      </c>
      <c r="C308" t="s">
        <v>24</v>
      </c>
      <c r="D308" t="s">
        <v>397</v>
      </c>
      <c r="E308">
        <v>47768</v>
      </c>
      <c r="F308">
        <v>32867</v>
      </c>
      <c r="G308">
        <v>40383</v>
      </c>
      <c r="H308" s="1">
        <v>1572</v>
      </c>
      <c r="I308" s="1">
        <v>6394</v>
      </c>
      <c r="J308" s="1">
        <v>5546</v>
      </c>
      <c r="K308" s="1">
        <v>1337</v>
      </c>
      <c r="L308" s="1">
        <v>1704</v>
      </c>
      <c r="M308" s="1">
        <v>7539</v>
      </c>
      <c r="N308" s="1">
        <v>3780</v>
      </c>
      <c r="O308" s="1">
        <v>2155</v>
      </c>
      <c r="P308" s="1">
        <v>6337</v>
      </c>
    </row>
    <row r="309" spans="1:16">
      <c r="A309" t="s">
        <v>102</v>
      </c>
      <c r="B309" t="s">
        <v>23</v>
      </c>
      <c r="C309" t="s">
        <v>24</v>
      </c>
      <c r="D309" t="s">
        <v>398</v>
      </c>
      <c r="E309">
        <v>45773</v>
      </c>
      <c r="F309">
        <v>31997</v>
      </c>
      <c r="G309">
        <v>37807</v>
      </c>
      <c r="H309" s="1">
        <v>3034</v>
      </c>
      <c r="I309" s="1">
        <v>5578</v>
      </c>
      <c r="J309" s="1">
        <v>2242</v>
      </c>
      <c r="K309" s="1">
        <v>3598</v>
      </c>
      <c r="L309" s="1">
        <v>3796</v>
      </c>
      <c r="M309" s="1">
        <v>4762</v>
      </c>
      <c r="N309" s="1">
        <v>5431</v>
      </c>
      <c r="O309" s="1">
        <v>1925</v>
      </c>
      <c r="P309" s="1">
        <v>4847</v>
      </c>
    </row>
    <row r="310" spans="1:16">
      <c r="A310" t="s">
        <v>129</v>
      </c>
      <c r="B310" t="s">
        <v>33</v>
      </c>
      <c r="C310" t="s">
        <v>31</v>
      </c>
      <c r="D310" t="s">
        <v>397</v>
      </c>
      <c r="E310">
        <v>235932</v>
      </c>
      <c r="F310">
        <v>160696</v>
      </c>
      <c r="G310">
        <v>197629</v>
      </c>
      <c r="H310" s="1">
        <v>9610</v>
      </c>
      <c r="I310" s="1">
        <v>32388</v>
      </c>
      <c r="J310" s="1">
        <v>29651</v>
      </c>
      <c r="K310" s="1">
        <v>4844</v>
      </c>
      <c r="L310" s="1">
        <v>6276</v>
      </c>
      <c r="M310" s="1">
        <v>30717</v>
      </c>
      <c r="N310" s="1">
        <v>19265</v>
      </c>
      <c r="O310" s="1">
        <v>17330</v>
      </c>
      <c r="P310" s="1">
        <v>28426</v>
      </c>
    </row>
    <row r="311" spans="1:16">
      <c r="A311" t="s">
        <v>129</v>
      </c>
      <c r="B311" t="s">
        <v>33</v>
      </c>
      <c r="C311" t="s">
        <v>31</v>
      </c>
      <c r="D311" t="s">
        <v>398</v>
      </c>
      <c r="E311">
        <v>230483</v>
      </c>
      <c r="F311">
        <v>162153</v>
      </c>
      <c r="G311">
        <v>190686</v>
      </c>
      <c r="H311" s="1">
        <v>14958</v>
      </c>
      <c r="I311" s="1">
        <v>26217</v>
      </c>
      <c r="J311" s="1">
        <v>13480</v>
      </c>
      <c r="K311" s="1">
        <v>16774</v>
      </c>
      <c r="L311" s="1">
        <v>15481</v>
      </c>
      <c r="M311" s="1">
        <v>22083</v>
      </c>
      <c r="N311" s="1">
        <v>24921</v>
      </c>
      <c r="O311" s="1">
        <v>17106</v>
      </c>
      <c r="P311" s="1">
        <v>27349</v>
      </c>
    </row>
    <row r="312" spans="1:16">
      <c r="A312" t="s">
        <v>125</v>
      </c>
      <c r="B312" t="s">
        <v>16</v>
      </c>
      <c r="C312" t="s">
        <v>24</v>
      </c>
      <c r="D312" t="s">
        <v>397</v>
      </c>
      <c r="E312">
        <v>101247</v>
      </c>
      <c r="F312">
        <v>65488</v>
      </c>
      <c r="G312">
        <v>78489</v>
      </c>
      <c r="H312" s="1">
        <v>3161</v>
      </c>
      <c r="I312" s="1">
        <v>12476</v>
      </c>
      <c r="J312" s="1">
        <v>13015</v>
      </c>
      <c r="K312" s="1">
        <v>2529</v>
      </c>
      <c r="L312" s="1">
        <v>2695</v>
      </c>
      <c r="M312" s="1">
        <v>11726</v>
      </c>
      <c r="N312" s="1">
        <v>7732</v>
      </c>
      <c r="O312" s="1">
        <v>10205</v>
      </c>
      <c r="P312" s="1">
        <v>8464</v>
      </c>
    </row>
    <row r="313" spans="1:16">
      <c r="A313" t="s">
        <v>125</v>
      </c>
      <c r="B313" t="s">
        <v>16</v>
      </c>
      <c r="C313" t="s">
        <v>24</v>
      </c>
      <c r="D313" t="s">
        <v>398</v>
      </c>
      <c r="E313">
        <v>101954</v>
      </c>
      <c r="F313">
        <v>67076</v>
      </c>
      <c r="G313">
        <v>77956</v>
      </c>
      <c r="H313" s="1">
        <v>6112</v>
      </c>
      <c r="I313" s="1">
        <v>10595</v>
      </c>
      <c r="J313" s="1">
        <v>4735</v>
      </c>
      <c r="K313" s="1">
        <v>10189</v>
      </c>
      <c r="L313" s="1">
        <v>7642</v>
      </c>
      <c r="M313" s="1">
        <v>8788</v>
      </c>
      <c r="N313" s="1">
        <v>11119</v>
      </c>
      <c r="O313" s="1">
        <v>4163</v>
      </c>
      <c r="P313" s="1">
        <v>9862</v>
      </c>
    </row>
    <row r="314" spans="1:16">
      <c r="A314" t="s">
        <v>184</v>
      </c>
      <c r="B314" t="s">
        <v>65</v>
      </c>
      <c r="C314" t="s">
        <v>17</v>
      </c>
      <c r="D314" t="s">
        <v>397</v>
      </c>
      <c r="E314">
        <v>78651</v>
      </c>
      <c r="F314">
        <v>49668</v>
      </c>
      <c r="G314">
        <v>64328</v>
      </c>
      <c r="H314" s="1">
        <v>3925</v>
      </c>
      <c r="I314" s="1">
        <v>14004</v>
      </c>
      <c r="J314" s="1">
        <v>12632</v>
      </c>
      <c r="K314" s="1">
        <v>3563</v>
      </c>
      <c r="L314" s="1">
        <v>2340</v>
      </c>
      <c r="M314" s="1">
        <v>9830</v>
      </c>
      <c r="N314" s="1">
        <v>5015</v>
      </c>
      <c r="O314" s="1">
        <v>2283</v>
      </c>
      <c r="P314" s="1">
        <v>3390</v>
      </c>
    </row>
    <row r="315" spans="1:16">
      <c r="A315" t="s">
        <v>184</v>
      </c>
      <c r="B315" t="s">
        <v>65</v>
      </c>
      <c r="C315" t="s">
        <v>17</v>
      </c>
      <c r="D315" t="s">
        <v>398</v>
      </c>
      <c r="E315">
        <v>76492</v>
      </c>
      <c r="F315">
        <v>49294</v>
      </c>
      <c r="G315">
        <v>61148</v>
      </c>
      <c r="H315" s="1">
        <v>8369</v>
      </c>
      <c r="I315" s="1">
        <v>12834</v>
      </c>
      <c r="J315" s="1">
        <v>4078</v>
      </c>
      <c r="K315" s="1">
        <v>8809</v>
      </c>
      <c r="L315" s="1">
        <v>5438</v>
      </c>
      <c r="M315" s="1">
        <v>5072</v>
      </c>
      <c r="N315" s="1">
        <v>6581</v>
      </c>
      <c r="O315" s="1">
        <v>1665</v>
      </c>
      <c r="P315" s="1">
        <v>3403</v>
      </c>
    </row>
    <row r="316" spans="1:16">
      <c r="A316" t="s">
        <v>146</v>
      </c>
      <c r="B316" t="s">
        <v>16</v>
      </c>
      <c r="C316" t="s">
        <v>21</v>
      </c>
      <c r="D316" t="s">
        <v>397</v>
      </c>
      <c r="E316">
        <v>31171</v>
      </c>
      <c r="F316">
        <v>19344</v>
      </c>
      <c r="G316">
        <v>25978</v>
      </c>
      <c r="H316" s="1">
        <v>1553</v>
      </c>
      <c r="I316" s="1">
        <v>5362</v>
      </c>
      <c r="J316" s="1">
        <v>5194</v>
      </c>
      <c r="K316" s="1">
        <v>1841</v>
      </c>
      <c r="L316" s="1">
        <v>877</v>
      </c>
      <c r="M316" s="1">
        <v>4360</v>
      </c>
      <c r="N316" s="1">
        <v>1821</v>
      </c>
      <c r="O316" s="1">
        <v>741</v>
      </c>
      <c r="P316" s="1">
        <v>1147</v>
      </c>
    </row>
    <row r="317" spans="1:16">
      <c r="A317" t="s">
        <v>146</v>
      </c>
      <c r="B317" t="s">
        <v>16</v>
      </c>
      <c r="C317" t="s">
        <v>21</v>
      </c>
      <c r="D317" t="s">
        <v>398</v>
      </c>
      <c r="E317">
        <v>30458</v>
      </c>
      <c r="F317">
        <v>19086</v>
      </c>
      <c r="G317">
        <v>24826</v>
      </c>
      <c r="H317" s="1">
        <v>3484</v>
      </c>
      <c r="I317" s="1">
        <v>4938</v>
      </c>
      <c r="J317" s="1">
        <v>1349</v>
      </c>
      <c r="K317" s="1">
        <v>4408</v>
      </c>
      <c r="L317" s="1">
        <v>2284</v>
      </c>
      <c r="M317" s="1">
        <v>1941</v>
      </c>
      <c r="N317" s="1">
        <v>2392</v>
      </c>
      <c r="O317" s="1">
        <v>610</v>
      </c>
      <c r="P317" s="1">
        <v>1104</v>
      </c>
    </row>
    <row r="318" spans="1:16">
      <c r="A318" t="s">
        <v>305</v>
      </c>
      <c r="B318" t="s">
        <v>30</v>
      </c>
      <c r="C318" t="s">
        <v>39</v>
      </c>
      <c r="D318" t="s">
        <v>397</v>
      </c>
      <c r="E318">
        <v>38295</v>
      </c>
      <c r="F318">
        <v>22442</v>
      </c>
      <c r="G318">
        <v>32258</v>
      </c>
      <c r="H318" s="1">
        <v>2140</v>
      </c>
      <c r="I318" s="1">
        <v>7340</v>
      </c>
      <c r="J318" s="1">
        <v>4890</v>
      </c>
      <c r="K318" s="1">
        <v>2490</v>
      </c>
      <c r="L318" s="1">
        <v>1002</v>
      </c>
      <c r="M318" s="1">
        <v>4489</v>
      </c>
      <c r="N318" s="1">
        <v>2015</v>
      </c>
      <c r="O318" s="1">
        <v>885</v>
      </c>
      <c r="P318" s="1">
        <v>1989</v>
      </c>
    </row>
    <row r="319" spans="1:16">
      <c r="A319" t="s">
        <v>305</v>
      </c>
      <c r="B319" t="s">
        <v>30</v>
      </c>
      <c r="C319" t="s">
        <v>39</v>
      </c>
      <c r="D319" t="s">
        <v>398</v>
      </c>
      <c r="E319">
        <v>36336</v>
      </c>
      <c r="F319">
        <v>21796</v>
      </c>
      <c r="G319">
        <v>29961</v>
      </c>
      <c r="H319" s="1">
        <v>4973</v>
      </c>
      <c r="I319" s="1">
        <v>5624</v>
      </c>
      <c r="J319" s="1">
        <v>1226</v>
      </c>
      <c r="K319" s="1">
        <v>4828</v>
      </c>
      <c r="L319" s="1">
        <v>2295</v>
      </c>
      <c r="M319" s="1">
        <v>2369</v>
      </c>
      <c r="N319" s="1">
        <v>2469</v>
      </c>
      <c r="O319" s="1">
        <v>782</v>
      </c>
      <c r="P319" s="1">
        <v>1706</v>
      </c>
    </row>
    <row r="320" spans="1:16">
      <c r="A320" t="s">
        <v>243</v>
      </c>
      <c r="B320" t="s">
        <v>33</v>
      </c>
      <c r="C320" t="s">
        <v>31</v>
      </c>
      <c r="D320" t="s">
        <v>397</v>
      </c>
      <c r="E320">
        <v>250504</v>
      </c>
      <c r="F320">
        <v>175648</v>
      </c>
      <c r="G320">
        <v>202906</v>
      </c>
      <c r="H320" s="1">
        <v>12766</v>
      </c>
      <c r="I320" s="1">
        <v>31595</v>
      </c>
      <c r="J320" s="1">
        <v>26011</v>
      </c>
      <c r="K320" s="1">
        <v>5559</v>
      </c>
      <c r="L320" s="1">
        <v>5899</v>
      </c>
      <c r="M320" s="1">
        <v>26283</v>
      </c>
      <c r="N320" s="1">
        <v>18428</v>
      </c>
      <c r="O320" s="1">
        <v>23289</v>
      </c>
      <c r="P320" s="1">
        <v>39042</v>
      </c>
    </row>
    <row r="321" spans="1:16">
      <c r="A321" t="s">
        <v>243</v>
      </c>
      <c r="B321" t="s">
        <v>33</v>
      </c>
      <c r="C321" t="s">
        <v>31</v>
      </c>
      <c r="D321" t="s">
        <v>398</v>
      </c>
      <c r="E321">
        <v>252623</v>
      </c>
      <c r="F321">
        <v>182517</v>
      </c>
      <c r="G321">
        <v>202803</v>
      </c>
      <c r="H321" s="1">
        <v>19981</v>
      </c>
      <c r="I321" s="1">
        <v>27830</v>
      </c>
      <c r="J321" s="1">
        <v>13983</v>
      </c>
      <c r="K321" s="1">
        <v>16601</v>
      </c>
      <c r="L321" s="1">
        <v>14398</v>
      </c>
      <c r="M321" s="1">
        <v>21597</v>
      </c>
      <c r="N321" s="1">
        <v>23903</v>
      </c>
      <c r="O321" s="1">
        <v>15206</v>
      </c>
      <c r="P321" s="1">
        <v>40561</v>
      </c>
    </row>
    <row r="322" spans="1:16">
      <c r="A322" t="s">
        <v>41</v>
      </c>
      <c r="B322" t="s">
        <v>23</v>
      </c>
      <c r="C322" t="s">
        <v>24</v>
      </c>
      <c r="D322" t="s">
        <v>397</v>
      </c>
      <c r="E322">
        <v>53158</v>
      </c>
      <c r="F322">
        <v>33778</v>
      </c>
      <c r="G322">
        <v>43817</v>
      </c>
      <c r="H322" s="1">
        <v>1438</v>
      </c>
      <c r="I322" s="1">
        <v>7318</v>
      </c>
      <c r="J322" s="1">
        <v>6742</v>
      </c>
      <c r="K322" s="1">
        <v>1671</v>
      </c>
      <c r="L322" s="1">
        <v>2047</v>
      </c>
      <c r="M322" s="1">
        <v>8682</v>
      </c>
      <c r="N322" s="1">
        <v>6237</v>
      </c>
      <c r="O322" s="1">
        <v>2299</v>
      </c>
      <c r="P322" s="1">
        <v>2373</v>
      </c>
    </row>
    <row r="323" spans="1:16">
      <c r="A323" t="s">
        <v>41</v>
      </c>
      <c r="B323" t="s">
        <v>23</v>
      </c>
      <c r="C323" t="s">
        <v>24</v>
      </c>
      <c r="D323" t="s">
        <v>398</v>
      </c>
      <c r="E323">
        <v>51308</v>
      </c>
      <c r="F323">
        <v>33724</v>
      </c>
      <c r="G323">
        <v>41631</v>
      </c>
      <c r="H323" s="1">
        <v>3074</v>
      </c>
      <c r="I323" s="1">
        <v>6005</v>
      </c>
      <c r="J323" s="1">
        <v>2425</v>
      </c>
      <c r="K323" s="1">
        <v>4513</v>
      </c>
      <c r="L323" s="1">
        <v>5159</v>
      </c>
      <c r="M323" s="1">
        <v>5053</v>
      </c>
      <c r="N323" s="1">
        <v>8011</v>
      </c>
      <c r="O323" s="1">
        <v>2046</v>
      </c>
      <c r="P323" s="1">
        <v>2062</v>
      </c>
    </row>
    <row r="324" spans="1:16">
      <c r="A324" t="s">
        <v>70</v>
      </c>
      <c r="B324" t="s">
        <v>65</v>
      </c>
      <c r="C324" t="s">
        <v>24</v>
      </c>
      <c r="D324" t="s">
        <v>397</v>
      </c>
      <c r="E324">
        <v>133100</v>
      </c>
      <c r="F324">
        <v>86527</v>
      </c>
      <c r="G324">
        <v>106944</v>
      </c>
      <c r="H324" s="1">
        <v>4622</v>
      </c>
      <c r="I324" s="1">
        <v>19471</v>
      </c>
      <c r="J324" s="1">
        <v>21067</v>
      </c>
      <c r="K324" s="1">
        <v>4360</v>
      </c>
      <c r="L324" s="1">
        <v>4073</v>
      </c>
      <c r="M324" s="1">
        <v>19438</v>
      </c>
      <c r="N324" s="1">
        <v>9929</v>
      </c>
      <c r="O324" s="1">
        <v>5857</v>
      </c>
      <c r="P324" s="1">
        <v>8292</v>
      </c>
    </row>
    <row r="325" spans="1:16">
      <c r="A325" t="s">
        <v>70</v>
      </c>
      <c r="B325" t="s">
        <v>65</v>
      </c>
      <c r="C325" t="s">
        <v>24</v>
      </c>
      <c r="D325" t="s">
        <v>398</v>
      </c>
      <c r="E325">
        <v>130825</v>
      </c>
      <c r="F325">
        <v>86979</v>
      </c>
      <c r="G325">
        <v>103567</v>
      </c>
      <c r="H325" s="1">
        <v>9816</v>
      </c>
      <c r="I325" s="1">
        <v>17692</v>
      </c>
      <c r="J325" s="1">
        <v>7765</v>
      </c>
      <c r="K325" s="1">
        <v>13641</v>
      </c>
      <c r="L325" s="1">
        <v>11105</v>
      </c>
      <c r="M325" s="1">
        <v>10500</v>
      </c>
      <c r="N325" s="1">
        <v>13979</v>
      </c>
      <c r="O325" s="1">
        <v>4665</v>
      </c>
      <c r="P325" s="1">
        <v>7886</v>
      </c>
    </row>
    <row r="326" spans="1:16">
      <c r="A326" t="s">
        <v>196</v>
      </c>
      <c r="B326" t="s">
        <v>23</v>
      </c>
      <c r="C326" t="s">
        <v>21</v>
      </c>
      <c r="D326" t="s">
        <v>397</v>
      </c>
      <c r="E326">
        <v>25658</v>
      </c>
      <c r="F326">
        <v>16027</v>
      </c>
      <c r="G326">
        <v>21107</v>
      </c>
      <c r="H326" s="1">
        <v>1325</v>
      </c>
      <c r="I326" s="1">
        <v>4372</v>
      </c>
      <c r="J326" s="1">
        <v>3406</v>
      </c>
      <c r="K326" s="1">
        <v>1416</v>
      </c>
      <c r="L326" s="1">
        <v>886</v>
      </c>
      <c r="M326" s="1">
        <v>3589</v>
      </c>
      <c r="N326" s="1">
        <v>1886</v>
      </c>
      <c r="O326" s="1">
        <v>515</v>
      </c>
      <c r="P326" s="1">
        <v>1144</v>
      </c>
    </row>
    <row r="327" spans="1:16">
      <c r="A327" t="s">
        <v>196</v>
      </c>
      <c r="B327" t="s">
        <v>23</v>
      </c>
      <c r="C327" t="s">
        <v>21</v>
      </c>
      <c r="D327" t="s">
        <v>398</v>
      </c>
      <c r="E327">
        <v>24718</v>
      </c>
      <c r="F327">
        <v>15953</v>
      </c>
      <c r="G327">
        <v>20130</v>
      </c>
      <c r="H327" s="1">
        <v>2782</v>
      </c>
      <c r="I327" s="1">
        <v>3737</v>
      </c>
      <c r="J327" s="1">
        <v>939</v>
      </c>
      <c r="K327" s="1">
        <v>2691</v>
      </c>
      <c r="L327" s="1">
        <v>2175</v>
      </c>
      <c r="M327" s="1">
        <v>2122</v>
      </c>
      <c r="N327" s="1">
        <v>2506</v>
      </c>
      <c r="O327" s="1">
        <v>437</v>
      </c>
      <c r="P327" s="1">
        <v>1027</v>
      </c>
    </row>
    <row r="328" spans="1:16">
      <c r="A328" t="s">
        <v>223</v>
      </c>
      <c r="B328" t="s">
        <v>92</v>
      </c>
      <c r="C328" t="s">
        <v>21</v>
      </c>
      <c r="D328" t="s">
        <v>397</v>
      </c>
      <c r="E328">
        <v>55892</v>
      </c>
      <c r="F328">
        <v>34297</v>
      </c>
      <c r="G328">
        <v>46051</v>
      </c>
      <c r="H328" s="1">
        <v>2429</v>
      </c>
      <c r="I328" s="1">
        <v>9731</v>
      </c>
      <c r="J328" s="1">
        <v>6895</v>
      </c>
      <c r="K328" s="1">
        <v>3669</v>
      </c>
      <c r="L328" s="1">
        <v>1802</v>
      </c>
      <c r="M328" s="1">
        <v>7898</v>
      </c>
      <c r="N328" s="1">
        <v>3715</v>
      </c>
      <c r="O328" s="1">
        <v>1325</v>
      </c>
      <c r="P328" s="1">
        <v>2552</v>
      </c>
    </row>
    <row r="329" spans="1:16">
      <c r="A329" t="s">
        <v>223</v>
      </c>
      <c r="B329" t="s">
        <v>92</v>
      </c>
      <c r="C329" t="s">
        <v>21</v>
      </c>
      <c r="D329" t="s">
        <v>398</v>
      </c>
      <c r="E329">
        <v>53387</v>
      </c>
      <c r="F329">
        <v>33307</v>
      </c>
      <c r="G329">
        <v>42831</v>
      </c>
      <c r="H329" s="1">
        <v>5135</v>
      </c>
      <c r="I329" s="1">
        <v>7586</v>
      </c>
      <c r="J329" s="1">
        <v>1818</v>
      </c>
      <c r="K329" s="1">
        <v>7023</v>
      </c>
      <c r="L329" s="1">
        <v>4135</v>
      </c>
      <c r="M329" s="1">
        <v>4161</v>
      </c>
      <c r="N329" s="1">
        <v>5076</v>
      </c>
      <c r="O329" s="1">
        <v>1051</v>
      </c>
      <c r="P329" s="1">
        <v>2652</v>
      </c>
    </row>
    <row r="330" spans="1:16">
      <c r="A330" t="s">
        <v>339</v>
      </c>
      <c r="B330" t="s">
        <v>77</v>
      </c>
      <c r="C330" t="s">
        <v>31</v>
      </c>
      <c r="D330" t="s">
        <v>397</v>
      </c>
      <c r="E330">
        <v>101178</v>
      </c>
      <c r="F330">
        <v>69257</v>
      </c>
      <c r="G330">
        <v>82329</v>
      </c>
      <c r="H330" s="1">
        <v>9638</v>
      </c>
      <c r="I330" s="1">
        <v>19977</v>
      </c>
      <c r="J330" s="1">
        <v>13586</v>
      </c>
      <c r="K330" s="1">
        <v>4689</v>
      </c>
      <c r="L330" s="1">
        <v>2177</v>
      </c>
      <c r="M330" s="1">
        <v>8698</v>
      </c>
      <c r="N330" s="1">
        <v>4416</v>
      </c>
      <c r="O330" s="1">
        <v>5893</v>
      </c>
      <c r="P330" s="1">
        <v>6503</v>
      </c>
    </row>
    <row r="331" spans="1:16">
      <c r="A331" t="s">
        <v>339</v>
      </c>
      <c r="B331" t="s">
        <v>77</v>
      </c>
      <c r="C331" t="s">
        <v>31</v>
      </c>
      <c r="D331" t="s">
        <v>398</v>
      </c>
      <c r="E331">
        <v>98515</v>
      </c>
      <c r="F331">
        <v>68461</v>
      </c>
      <c r="G331">
        <v>78511</v>
      </c>
      <c r="H331" s="1">
        <v>14083</v>
      </c>
      <c r="I331" s="1">
        <v>17289</v>
      </c>
      <c r="J331" s="1">
        <v>5372</v>
      </c>
      <c r="K331" s="1">
        <v>10342</v>
      </c>
      <c r="L331" s="1">
        <v>5210</v>
      </c>
      <c r="M331" s="1">
        <v>5971</v>
      </c>
      <c r="N331" s="1">
        <v>5615</v>
      </c>
      <c r="O331" s="1">
        <v>2905</v>
      </c>
      <c r="P331" s="1">
        <v>7234</v>
      </c>
    </row>
    <row r="332" spans="1:16">
      <c r="A332" t="s">
        <v>200</v>
      </c>
      <c r="B332" t="s">
        <v>92</v>
      </c>
      <c r="C332" t="s">
        <v>21</v>
      </c>
      <c r="D332" t="s">
        <v>397</v>
      </c>
      <c r="E332">
        <v>39680</v>
      </c>
      <c r="F332">
        <v>24062</v>
      </c>
      <c r="G332">
        <v>32649</v>
      </c>
      <c r="H332" s="1">
        <v>1790</v>
      </c>
      <c r="I332" s="1">
        <v>6797</v>
      </c>
      <c r="J332" s="1">
        <v>5343</v>
      </c>
      <c r="K332" s="1">
        <v>2904</v>
      </c>
      <c r="L332" s="1">
        <v>1174</v>
      </c>
      <c r="M332" s="1">
        <v>5510</v>
      </c>
      <c r="N332" s="1">
        <v>2444</v>
      </c>
      <c r="O332" s="1">
        <v>916</v>
      </c>
      <c r="P332" s="1">
        <v>1487</v>
      </c>
    </row>
    <row r="333" spans="1:16">
      <c r="A333" t="s">
        <v>200</v>
      </c>
      <c r="B333" t="s">
        <v>92</v>
      </c>
      <c r="C333" t="s">
        <v>21</v>
      </c>
      <c r="D333" t="s">
        <v>398</v>
      </c>
      <c r="E333">
        <v>38070</v>
      </c>
      <c r="F333">
        <v>23273</v>
      </c>
      <c r="G333">
        <v>30551</v>
      </c>
      <c r="H333" s="1">
        <v>3448</v>
      </c>
      <c r="I333" s="1">
        <v>5133</v>
      </c>
      <c r="J333" s="1">
        <v>1399</v>
      </c>
      <c r="K333" s="1">
        <v>5797</v>
      </c>
      <c r="L333" s="1">
        <v>2844</v>
      </c>
      <c r="M333" s="1">
        <v>2906</v>
      </c>
      <c r="N333" s="1">
        <v>3806</v>
      </c>
      <c r="O333" s="1">
        <v>737</v>
      </c>
      <c r="P333" s="1">
        <v>1412</v>
      </c>
    </row>
    <row r="334" spans="1:16">
      <c r="A334" t="s">
        <v>199</v>
      </c>
      <c r="B334" t="s">
        <v>16</v>
      </c>
      <c r="C334" t="s">
        <v>21</v>
      </c>
      <c r="D334" t="s">
        <v>397</v>
      </c>
      <c r="E334">
        <v>48807</v>
      </c>
      <c r="F334">
        <v>29779</v>
      </c>
      <c r="G334">
        <v>40088</v>
      </c>
      <c r="H334" s="1">
        <v>2312</v>
      </c>
      <c r="I334" s="1">
        <v>8503</v>
      </c>
      <c r="J334" s="1">
        <v>7219</v>
      </c>
      <c r="K334" s="1">
        <v>2947</v>
      </c>
      <c r="L334" s="1">
        <v>1461</v>
      </c>
      <c r="M334" s="1">
        <v>6654</v>
      </c>
      <c r="N334" s="1">
        <v>3142</v>
      </c>
      <c r="O334" s="1">
        <v>948</v>
      </c>
      <c r="P334" s="1">
        <v>1901</v>
      </c>
    </row>
    <row r="335" spans="1:16">
      <c r="A335" t="s">
        <v>199</v>
      </c>
      <c r="B335" t="s">
        <v>16</v>
      </c>
      <c r="C335" t="s">
        <v>21</v>
      </c>
      <c r="D335" t="s">
        <v>398</v>
      </c>
      <c r="E335">
        <v>47924</v>
      </c>
      <c r="F335">
        <v>29657</v>
      </c>
      <c r="G335">
        <v>38819</v>
      </c>
      <c r="H335" s="1">
        <v>5173</v>
      </c>
      <c r="I335" s="1">
        <v>7864</v>
      </c>
      <c r="J335" s="1">
        <v>2214</v>
      </c>
      <c r="K335" s="1">
        <v>6077</v>
      </c>
      <c r="L335" s="1">
        <v>3563</v>
      </c>
      <c r="M335" s="1">
        <v>3181</v>
      </c>
      <c r="N335" s="1">
        <v>4391</v>
      </c>
      <c r="O335" s="1">
        <v>734</v>
      </c>
      <c r="P335" s="1">
        <v>1789</v>
      </c>
    </row>
    <row r="336" spans="1:16">
      <c r="A336" t="s">
        <v>299</v>
      </c>
      <c r="B336" t="s">
        <v>65</v>
      </c>
      <c r="C336" t="s">
        <v>21</v>
      </c>
      <c r="D336" t="s">
        <v>397</v>
      </c>
      <c r="E336">
        <v>71398</v>
      </c>
      <c r="F336">
        <v>44035</v>
      </c>
      <c r="G336">
        <v>58320</v>
      </c>
      <c r="H336" s="1">
        <v>4465</v>
      </c>
      <c r="I336" s="1">
        <v>14401</v>
      </c>
      <c r="J336" s="1">
        <v>11636</v>
      </c>
      <c r="K336" s="1">
        <v>3560</v>
      </c>
      <c r="L336" s="1">
        <v>1890</v>
      </c>
      <c r="M336" s="1">
        <v>7757</v>
      </c>
      <c r="N336" s="1">
        <v>2799</v>
      </c>
      <c r="O336" s="1">
        <v>1239</v>
      </c>
      <c r="P336" s="1">
        <v>2994</v>
      </c>
    </row>
    <row r="337" spans="1:16">
      <c r="A337" t="s">
        <v>299</v>
      </c>
      <c r="B337" t="s">
        <v>65</v>
      </c>
      <c r="C337" t="s">
        <v>21</v>
      </c>
      <c r="D337" t="s">
        <v>398</v>
      </c>
      <c r="E337">
        <v>68462</v>
      </c>
      <c r="F337">
        <v>43413</v>
      </c>
      <c r="G337">
        <v>54435</v>
      </c>
      <c r="H337" s="1">
        <v>10190</v>
      </c>
      <c r="I337" s="1">
        <v>12843</v>
      </c>
      <c r="J337" s="1">
        <v>3707</v>
      </c>
      <c r="K337" s="1">
        <v>7100</v>
      </c>
      <c r="L337" s="1">
        <v>4229</v>
      </c>
      <c r="M337" s="1">
        <v>3820</v>
      </c>
      <c r="N337" s="1">
        <v>3549</v>
      </c>
      <c r="O337" s="1">
        <v>1001</v>
      </c>
      <c r="P337" s="1">
        <v>3072</v>
      </c>
    </row>
    <row r="338" spans="1:16">
      <c r="A338" t="s">
        <v>58</v>
      </c>
      <c r="B338" t="s">
        <v>51</v>
      </c>
      <c r="C338" t="s">
        <v>19</v>
      </c>
      <c r="D338" t="s">
        <v>397</v>
      </c>
      <c r="E338">
        <v>70680</v>
      </c>
      <c r="F338">
        <v>45234</v>
      </c>
      <c r="G338">
        <v>56838</v>
      </c>
      <c r="H338" s="1">
        <v>1750</v>
      </c>
      <c r="I338" s="1">
        <v>8587</v>
      </c>
      <c r="J338" s="1">
        <v>8122</v>
      </c>
      <c r="K338" s="1">
        <v>1485</v>
      </c>
      <c r="L338" s="1">
        <v>1967</v>
      </c>
      <c r="M338" s="1">
        <v>10814</v>
      </c>
      <c r="N338" s="1">
        <v>6486</v>
      </c>
      <c r="O338" s="1">
        <v>6222</v>
      </c>
      <c r="P338" s="1">
        <v>5438</v>
      </c>
    </row>
    <row r="339" spans="1:16">
      <c r="A339" t="s">
        <v>58</v>
      </c>
      <c r="B339" t="s">
        <v>51</v>
      </c>
      <c r="C339" t="s">
        <v>19</v>
      </c>
      <c r="D339" t="s">
        <v>398</v>
      </c>
      <c r="E339">
        <v>67732</v>
      </c>
      <c r="F339">
        <v>44484</v>
      </c>
      <c r="G339">
        <v>53571</v>
      </c>
      <c r="H339" s="1">
        <v>3490</v>
      </c>
      <c r="I339" s="1">
        <v>6731</v>
      </c>
      <c r="J339" s="1">
        <v>3199</v>
      </c>
      <c r="K339" s="1">
        <v>4203</v>
      </c>
      <c r="L339" s="1">
        <v>5746</v>
      </c>
      <c r="M339" s="1">
        <v>6558</v>
      </c>
      <c r="N339" s="1">
        <v>8938</v>
      </c>
      <c r="O339" s="1">
        <v>4651</v>
      </c>
      <c r="P339" s="1">
        <v>6164</v>
      </c>
    </row>
    <row r="340" spans="1:16">
      <c r="A340" t="s">
        <v>232</v>
      </c>
      <c r="B340" t="s">
        <v>65</v>
      </c>
      <c r="C340" t="s">
        <v>24</v>
      </c>
      <c r="D340" t="s">
        <v>397</v>
      </c>
      <c r="E340">
        <v>125705</v>
      </c>
      <c r="F340">
        <v>83306</v>
      </c>
      <c r="G340">
        <v>98649</v>
      </c>
      <c r="H340" s="1">
        <v>7788</v>
      </c>
      <c r="I340" s="1">
        <v>20701</v>
      </c>
      <c r="J340" s="1">
        <v>20059</v>
      </c>
      <c r="K340" s="1">
        <v>4150</v>
      </c>
      <c r="L340" s="1">
        <v>3751</v>
      </c>
      <c r="M340" s="1">
        <v>15172</v>
      </c>
      <c r="N340" s="1">
        <v>8165</v>
      </c>
      <c r="O340" s="1">
        <v>5368</v>
      </c>
      <c r="P340" s="1">
        <v>6193</v>
      </c>
    </row>
    <row r="341" spans="1:16">
      <c r="A341" t="s">
        <v>232</v>
      </c>
      <c r="B341" t="s">
        <v>65</v>
      </c>
      <c r="C341" t="s">
        <v>24</v>
      </c>
      <c r="D341" t="s">
        <v>398</v>
      </c>
      <c r="E341">
        <v>123116</v>
      </c>
      <c r="F341">
        <v>82612</v>
      </c>
      <c r="G341">
        <v>94780</v>
      </c>
      <c r="H341" s="1">
        <v>14428</v>
      </c>
      <c r="I341" s="1">
        <v>19371</v>
      </c>
      <c r="J341" s="1">
        <v>7077</v>
      </c>
      <c r="K341" s="1">
        <v>10191</v>
      </c>
      <c r="L341" s="1">
        <v>8619</v>
      </c>
      <c r="M341" s="1">
        <v>8972</v>
      </c>
      <c r="N341" s="1">
        <v>11719</v>
      </c>
      <c r="O341" s="1">
        <v>3438</v>
      </c>
      <c r="P341" s="1">
        <v>6223</v>
      </c>
    </row>
    <row r="342" spans="1:16">
      <c r="A342" t="s">
        <v>324</v>
      </c>
      <c r="B342" t="s">
        <v>65</v>
      </c>
      <c r="C342" t="s">
        <v>17</v>
      </c>
      <c r="D342" t="s">
        <v>397</v>
      </c>
      <c r="E342">
        <v>43626</v>
      </c>
      <c r="F342">
        <v>26159</v>
      </c>
      <c r="G342">
        <v>35918</v>
      </c>
      <c r="H342" s="1">
        <v>3333</v>
      </c>
      <c r="I342" s="1">
        <v>9058</v>
      </c>
      <c r="J342" s="1">
        <v>6837</v>
      </c>
      <c r="K342" s="1">
        <v>2513</v>
      </c>
      <c r="L342" s="1">
        <v>911</v>
      </c>
      <c r="M342" s="1">
        <v>3818</v>
      </c>
      <c r="N342" s="1">
        <v>1591</v>
      </c>
      <c r="O342" s="1">
        <v>830</v>
      </c>
      <c r="P342" s="1">
        <v>1878</v>
      </c>
    </row>
    <row r="343" spans="1:16">
      <c r="A343" t="s">
        <v>324</v>
      </c>
      <c r="B343" t="s">
        <v>65</v>
      </c>
      <c r="C343" t="s">
        <v>17</v>
      </c>
      <c r="D343" t="s">
        <v>398</v>
      </c>
      <c r="E343">
        <v>41749</v>
      </c>
      <c r="F343">
        <v>25747</v>
      </c>
      <c r="G343">
        <v>33662</v>
      </c>
      <c r="H343" s="1">
        <v>6766</v>
      </c>
      <c r="I343" s="1">
        <v>7912</v>
      </c>
      <c r="J343" s="1">
        <v>1851</v>
      </c>
      <c r="K343" s="1">
        <v>5029</v>
      </c>
      <c r="L343" s="1">
        <v>2090</v>
      </c>
      <c r="M343" s="1">
        <v>1949</v>
      </c>
      <c r="N343" s="1">
        <v>1853</v>
      </c>
      <c r="O343" s="1">
        <v>736</v>
      </c>
      <c r="P343" s="1">
        <v>1823</v>
      </c>
    </row>
    <row r="344" spans="1:16">
      <c r="A344" t="s">
        <v>211</v>
      </c>
      <c r="B344" t="s">
        <v>65</v>
      </c>
      <c r="C344" t="s">
        <v>17</v>
      </c>
      <c r="D344" t="s">
        <v>397</v>
      </c>
      <c r="E344">
        <v>91678</v>
      </c>
      <c r="F344">
        <v>53138</v>
      </c>
      <c r="G344">
        <v>77663</v>
      </c>
      <c r="H344" s="1">
        <v>4362</v>
      </c>
      <c r="I344" s="1">
        <v>15975</v>
      </c>
      <c r="J344" s="1">
        <v>13571</v>
      </c>
      <c r="K344" s="1">
        <v>4990</v>
      </c>
      <c r="L344" s="1">
        <v>2807</v>
      </c>
      <c r="M344" s="1">
        <v>12344</v>
      </c>
      <c r="N344" s="1">
        <v>5044</v>
      </c>
      <c r="O344" s="1">
        <v>1870</v>
      </c>
      <c r="P344" s="1">
        <v>3365</v>
      </c>
    </row>
    <row r="345" spans="1:16">
      <c r="A345" t="s">
        <v>211</v>
      </c>
      <c r="B345" t="s">
        <v>65</v>
      </c>
      <c r="C345" t="s">
        <v>17</v>
      </c>
      <c r="D345" t="s">
        <v>398</v>
      </c>
      <c r="E345">
        <v>84784</v>
      </c>
      <c r="F345">
        <v>50234</v>
      </c>
      <c r="G345">
        <v>69851</v>
      </c>
      <c r="H345" s="1">
        <v>9260</v>
      </c>
      <c r="I345" s="1">
        <v>13386</v>
      </c>
      <c r="J345" s="1">
        <v>3621</v>
      </c>
      <c r="K345" s="1">
        <v>9926</v>
      </c>
      <c r="L345" s="1">
        <v>7202</v>
      </c>
      <c r="M345" s="1">
        <v>5643</v>
      </c>
      <c r="N345" s="1">
        <v>6702</v>
      </c>
      <c r="O345" s="1">
        <v>1609</v>
      </c>
      <c r="P345" s="1">
        <v>3121</v>
      </c>
    </row>
    <row r="346" spans="1:16">
      <c r="A346" t="s">
        <v>155</v>
      </c>
      <c r="B346" t="s">
        <v>23</v>
      </c>
      <c r="C346" t="s">
        <v>39</v>
      </c>
      <c r="D346" t="s">
        <v>397</v>
      </c>
      <c r="E346">
        <v>58261</v>
      </c>
      <c r="F346">
        <v>36109</v>
      </c>
      <c r="G346">
        <v>48079</v>
      </c>
      <c r="H346" s="1">
        <v>2661</v>
      </c>
      <c r="I346" s="1">
        <v>9444</v>
      </c>
      <c r="J346" s="1">
        <v>7452</v>
      </c>
      <c r="K346" s="1">
        <v>2584</v>
      </c>
      <c r="L346" s="1">
        <v>2033</v>
      </c>
      <c r="M346" s="1">
        <v>8626</v>
      </c>
      <c r="N346" s="1">
        <v>4877</v>
      </c>
      <c r="O346" s="1">
        <v>1880</v>
      </c>
      <c r="P346" s="1">
        <v>2701</v>
      </c>
    </row>
    <row r="347" spans="1:16">
      <c r="A347" t="s">
        <v>155</v>
      </c>
      <c r="B347" t="s">
        <v>23</v>
      </c>
      <c r="C347" t="s">
        <v>39</v>
      </c>
      <c r="D347" t="s">
        <v>398</v>
      </c>
      <c r="E347">
        <v>56556</v>
      </c>
      <c r="F347">
        <v>36063</v>
      </c>
      <c r="G347">
        <v>45878</v>
      </c>
      <c r="H347" s="1">
        <v>5340</v>
      </c>
      <c r="I347" s="1">
        <v>7839</v>
      </c>
      <c r="J347" s="1">
        <v>2438</v>
      </c>
      <c r="K347" s="1">
        <v>5818</v>
      </c>
      <c r="L347" s="1">
        <v>4795</v>
      </c>
      <c r="M347" s="1">
        <v>4678</v>
      </c>
      <c r="N347" s="1">
        <v>6951</v>
      </c>
      <c r="O347" s="1">
        <v>1595</v>
      </c>
      <c r="P347" s="1">
        <v>2433</v>
      </c>
    </row>
    <row r="348" spans="1:16">
      <c r="A348" t="s">
        <v>209</v>
      </c>
      <c r="B348" t="s">
        <v>51</v>
      </c>
      <c r="C348" t="s">
        <v>31</v>
      </c>
      <c r="D348" t="s">
        <v>397</v>
      </c>
      <c r="E348">
        <v>139951</v>
      </c>
      <c r="F348">
        <v>94674</v>
      </c>
      <c r="G348">
        <v>116652</v>
      </c>
      <c r="H348" s="1">
        <v>7763</v>
      </c>
      <c r="I348" s="1">
        <v>18453</v>
      </c>
      <c r="J348" s="1">
        <v>15638</v>
      </c>
      <c r="K348" s="1">
        <v>3208</v>
      </c>
      <c r="L348" s="1">
        <v>3553</v>
      </c>
      <c r="M348" s="1">
        <v>16935</v>
      </c>
      <c r="N348" s="1">
        <v>10242</v>
      </c>
      <c r="O348" s="1">
        <v>8772</v>
      </c>
      <c r="P348" s="1">
        <v>20318</v>
      </c>
    </row>
    <row r="349" spans="1:16">
      <c r="A349" t="s">
        <v>209</v>
      </c>
      <c r="B349" t="s">
        <v>51</v>
      </c>
      <c r="C349" t="s">
        <v>31</v>
      </c>
      <c r="D349" t="s">
        <v>398</v>
      </c>
      <c r="E349">
        <v>140226</v>
      </c>
      <c r="F349">
        <v>98810</v>
      </c>
      <c r="G349">
        <v>115551</v>
      </c>
      <c r="H349" s="1">
        <v>12287</v>
      </c>
      <c r="I349" s="1">
        <v>15833</v>
      </c>
      <c r="J349" s="1">
        <v>7198</v>
      </c>
      <c r="K349" s="1">
        <v>8935</v>
      </c>
      <c r="L349" s="1">
        <v>8893</v>
      </c>
      <c r="M349" s="1">
        <v>11047</v>
      </c>
      <c r="N349" s="1">
        <v>14042</v>
      </c>
      <c r="O349" s="1">
        <v>7039</v>
      </c>
      <c r="P349" s="1">
        <v>22708</v>
      </c>
    </row>
    <row r="350" spans="1:16">
      <c r="A350" t="s">
        <v>131</v>
      </c>
      <c r="B350" t="s">
        <v>30</v>
      </c>
      <c r="C350" t="s">
        <v>19</v>
      </c>
      <c r="D350" t="s">
        <v>397</v>
      </c>
      <c r="E350">
        <v>62665</v>
      </c>
      <c r="F350">
        <v>39992</v>
      </c>
      <c r="G350">
        <v>52450</v>
      </c>
      <c r="H350" s="1">
        <v>2610</v>
      </c>
      <c r="I350" s="1">
        <v>9482</v>
      </c>
      <c r="J350" s="1">
        <v>8405</v>
      </c>
      <c r="K350" s="1">
        <v>2112</v>
      </c>
      <c r="L350" s="1">
        <v>1982</v>
      </c>
      <c r="M350" s="1">
        <v>8937</v>
      </c>
      <c r="N350" s="1">
        <v>5371</v>
      </c>
      <c r="O350" s="1">
        <v>1892</v>
      </c>
      <c r="P350" s="1">
        <v>5343</v>
      </c>
    </row>
    <row r="351" spans="1:16">
      <c r="A351" t="s">
        <v>131</v>
      </c>
      <c r="B351" t="s">
        <v>30</v>
      </c>
      <c r="C351" t="s">
        <v>19</v>
      </c>
      <c r="D351" t="s">
        <v>398</v>
      </c>
      <c r="E351">
        <v>61206</v>
      </c>
      <c r="F351">
        <v>40313</v>
      </c>
      <c r="G351">
        <v>50363</v>
      </c>
      <c r="H351" s="1">
        <v>5323</v>
      </c>
      <c r="I351" s="1">
        <v>7446</v>
      </c>
      <c r="J351" s="1">
        <v>2828</v>
      </c>
      <c r="K351" s="1">
        <v>5486</v>
      </c>
      <c r="L351" s="1">
        <v>5111</v>
      </c>
      <c r="M351" s="1">
        <v>5265</v>
      </c>
      <c r="N351" s="1">
        <v>7869</v>
      </c>
      <c r="O351" s="1">
        <v>1726</v>
      </c>
      <c r="P351" s="1">
        <v>5147</v>
      </c>
    </row>
    <row r="352" spans="1:16">
      <c r="A352" t="s">
        <v>259</v>
      </c>
      <c r="B352" t="s">
        <v>77</v>
      </c>
      <c r="C352" t="s">
        <v>31</v>
      </c>
      <c r="D352" t="s">
        <v>397</v>
      </c>
      <c r="E352">
        <v>147648</v>
      </c>
      <c r="F352">
        <v>101903</v>
      </c>
      <c r="G352">
        <v>113250</v>
      </c>
      <c r="H352" s="1">
        <v>4830</v>
      </c>
      <c r="I352" s="1">
        <v>16505</v>
      </c>
      <c r="J352" s="1">
        <v>13878</v>
      </c>
      <c r="K352" s="1">
        <v>5890</v>
      </c>
      <c r="L352" s="1">
        <v>3724</v>
      </c>
      <c r="M352" s="1">
        <v>14234</v>
      </c>
      <c r="N352" s="1">
        <v>9358</v>
      </c>
      <c r="O352" s="1">
        <v>22710</v>
      </c>
      <c r="P352" s="1">
        <v>16901</v>
      </c>
    </row>
    <row r="353" spans="1:16">
      <c r="A353" t="s">
        <v>259</v>
      </c>
      <c r="B353" t="s">
        <v>77</v>
      </c>
      <c r="C353" t="s">
        <v>31</v>
      </c>
      <c r="D353" t="s">
        <v>398</v>
      </c>
      <c r="E353">
        <v>160336</v>
      </c>
      <c r="F353">
        <v>115594</v>
      </c>
      <c r="G353">
        <v>124840</v>
      </c>
      <c r="H353" s="1">
        <v>9074</v>
      </c>
      <c r="I353" s="1">
        <v>15969</v>
      </c>
      <c r="J353" s="1">
        <v>7567</v>
      </c>
      <c r="K353" s="1">
        <v>15709</v>
      </c>
      <c r="L353" s="1">
        <v>9269</v>
      </c>
      <c r="M353" s="1">
        <v>14994</v>
      </c>
      <c r="N353" s="1">
        <v>12413</v>
      </c>
      <c r="O353" s="1">
        <v>10052</v>
      </c>
      <c r="P353" s="1">
        <v>25881</v>
      </c>
    </row>
    <row r="354" spans="1:16">
      <c r="A354" t="s">
        <v>138</v>
      </c>
      <c r="B354" t="s">
        <v>92</v>
      </c>
      <c r="C354" t="s">
        <v>39</v>
      </c>
      <c r="D354" t="s">
        <v>397</v>
      </c>
      <c r="E354">
        <v>48109</v>
      </c>
      <c r="F354">
        <v>28582</v>
      </c>
      <c r="G354">
        <v>40115</v>
      </c>
      <c r="H354" s="1">
        <v>1524</v>
      </c>
      <c r="I354" s="1">
        <v>7778</v>
      </c>
      <c r="J354" s="1">
        <v>5724</v>
      </c>
      <c r="K354" s="1">
        <v>3680</v>
      </c>
      <c r="L354" s="1">
        <v>1750</v>
      </c>
      <c r="M354" s="1">
        <v>7247</v>
      </c>
      <c r="N354" s="1">
        <v>3662</v>
      </c>
      <c r="O354" s="1">
        <v>1122</v>
      </c>
      <c r="P354" s="1">
        <v>1796</v>
      </c>
    </row>
    <row r="355" spans="1:16">
      <c r="A355" t="s">
        <v>138</v>
      </c>
      <c r="B355" t="s">
        <v>92</v>
      </c>
      <c r="C355" t="s">
        <v>39</v>
      </c>
      <c r="D355" t="s">
        <v>398</v>
      </c>
      <c r="E355">
        <v>45558</v>
      </c>
      <c r="F355">
        <v>27988</v>
      </c>
      <c r="G355">
        <v>37263</v>
      </c>
      <c r="H355" s="1">
        <v>3385</v>
      </c>
      <c r="I355" s="1">
        <v>6155</v>
      </c>
      <c r="J355" s="1">
        <v>1802</v>
      </c>
      <c r="K355" s="1">
        <v>7160</v>
      </c>
      <c r="L355" s="1">
        <v>3708</v>
      </c>
      <c r="M355" s="1">
        <v>3833</v>
      </c>
      <c r="N355" s="1">
        <v>4480</v>
      </c>
      <c r="O355" s="1">
        <v>876</v>
      </c>
      <c r="P355" s="1">
        <v>1825</v>
      </c>
    </row>
    <row r="356" spans="1:16">
      <c r="A356" t="s">
        <v>203</v>
      </c>
      <c r="B356" t="s">
        <v>92</v>
      </c>
      <c r="C356" t="s">
        <v>21</v>
      </c>
      <c r="D356" t="s">
        <v>397</v>
      </c>
      <c r="E356">
        <v>34367</v>
      </c>
      <c r="F356">
        <v>20402</v>
      </c>
      <c r="G356">
        <v>28476</v>
      </c>
      <c r="H356" s="1">
        <v>1434</v>
      </c>
      <c r="I356" s="1">
        <v>5905</v>
      </c>
      <c r="J356" s="1">
        <v>4512</v>
      </c>
      <c r="K356" s="1">
        <v>2413</v>
      </c>
      <c r="L356" s="1">
        <v>1109</v>
      </c>
      <c r="M356" s="1">
        <v>4381</v>
      </c>
      <c r="N356" s="1">
        <v>2558</v>
      </c>
      <c r="O356" s="1">
        <v>712</v>
      </c>
      <c r="P356" s="1">
        <v>1343</v>
      </c>
    </row>
    <row r="357" spans="1:16">
      <c r="A357" t="s">
        <v>203</v>
      </c>
      <c r="B357" t="s">
        <v>92</v>
      </c>
      <c r="C357" t="s">
        <v>21</v>
      </c>
      <c r="D357" t="s">
        <v>398</v>
      </c>
      <c r="E357">
        <v>34216</v>
      </c>
      <c r="F357">
        <v>21029</v>
      </c>
      <c r="G357">
        <v>27754</v>
      </c>
      <c r="H357" s="1">
        <v>3358</v>
      </c>
      <c r="I357" s="1">
        <v>5172</v>
      </c>
      <c r="J357" s="1">
        <v>1629</v>
      </c>
      <c r="K357" s="1">
        <v>4554</v>
      </c>
      <c r="L357" s="1">
        <v>2583</v>
      </c>
      <c r="M357" s="1">
        <v>2275</v>
      </c>
      <c r="N357" s="1">
        <v>3207</v>
      </c>
      <c r="O357" s="1">
        <v>557</v>
      </c>
      <c r="P357" s="1">
        <v>1438</v>
      </c>
    </row>
    <row r="358" spans="1:16">
      <c r="A358" t="s">
        <v>121</v>
      </c>
      <c r="B358" t="s">
        <v>23</v>
      </c>
      <c r="C358" t="s">
        <v>39</v>
      </c>
      <c r="D358" t="s">
        <v>397</v>
      </c>
      <c r="E358">
        <v>50459</v>
      </c>
      <c r="F358">
        <v>30989</v>
      </c>
      <c r="G358">
        <v>42414</v>
      </c>
      <c r="H358" s="1">
        <v>1989</v>
      </c>
      <c r="I358" s="1">
        <v>8279</v>
      </c>
      <c r="J358" s="1">
        <v>7643</v>
      </c>
      <c r="K358" s="1">
        <v>2181</v>
      </c>
      <c r="L358" s="1">
        <v>1688</v>
      </c>
      <c r="M358" s="1">
        <v>7466</v>
      </c>
      <c r="N358" s="1">
        <v>4209</v>
      </c>
      <c r="O358" s="1">
        <v>1513</v>
      </c>
      <c r="P358" s="1">
        <v>2053</v>
      </c>
    </row>
    <row r="359" spans="1:16">
      <c r="A359" t="s">
        <v>121</v>
      </c>
      <c r="B359" t="s">
        <v>23</v>
      </c>
      <c r="C359" t="s">
        <v>39</v>
      </c>
      <c r="D359" t="s">
        <v>398</v>
      </c>
      <c r="E359">
        <v>48564</v>
      </c>
      <c r="F359">
        <v>30792</v>
      </c>
      <c r="G359">
        <v>40285</v>
      </c>
      <c r="H359" s="1">
        <v>4446</v>
      </c>
      <c r="I359" s="1">
        <v>6768</v>
      </c>
      <c r="J359" s="1">
        <v>2200</v>
      </c>
      <c r="K359" s="1">
        <v>5254</v>
      </c>
      <c r="L359" s="1">
        <v>4136</v>
      </c>
      <c r="M359" s="1">
        <v>4343</v>
      </c>
      <c r="N359" s="1">
        <v>5901</v>
      </c>
      <c r="O359" s="1">
        <v>1386</v>
      </c>
      <c r="P359" s="1">
        <v>2005</v>
      </c>
    </row>
    <row r="360" spans="1:16">
      <c r="A360" t="s">
        <v>40</v>
      </c>
      <c r="B360" t="s">
        <v>28</v>
      </c>
      <c r="C360" t="s">
        <v>24</v>
      </c>
      <c r="D360" t="s">
        <v>397</v>
      </c>
      <c r="E360">
        <v>81369</v>
      </c>
      <c r="F360">
        <v>50710</v>
      </c>
      <c r="G360">
        <v>66530</v>
      </c>
      <c r="H360" s="1">
        <v>1766</v>
      </c>
      <c r="I360" s="1">
        <v>10181</v>
      </c>
      <c r="J360" s="1">
        <v>9707</v>
      </c>
      <c r="K360" s="1">
        <v>2376</v>
      </c>
      <c r="L360" s="1">
        <v>2958</v>
      </c>
      <c r="M360" s="1">
        <v>15407</v>
      </c>
      <c r="N360" s="1">
        <v>7753</v>
      </c>
      <c r="O360" s="1">
        <v>4390</v>
      </c>
      <c r="P360" s="1">
        <v>3922</v>
      </c>
    </row>
    <row r="361" spans="1:16">
      <c r="A361" t="s">
        <v>40</v>
      </c>
      <c r="B361" t="s">
        <v>28</v>
      </c>
      <c r="C361" t="s">
        <v>24</v>
      </c>
      <c r="D361" t="s">
        <v>398</v>
      </c>
      <c r="E361">
        <v>78247</v>
      </c>
      <c r="F361">
        <v>50380</v>
      </c>
      <c r="G361">
        <v>62847</v>
      </c>
      <c r="H361" s="1">
        <v>4033</v>
      </c>
      <c r="I361" s="1">
        <v>8698</v>
      </c>
      <c r="J361" s="1">
        <v>2849</v>
      </c>
      <c r="K361" s="1">
        <v>6176</v>
      </c>
      <c r="L361" s="1">
        <v>9284</v>
      </c>
      <c r="M361" s="1">
        <v>8011</v>
      </c>
      <c r="N361" s="1">
        <v>11011</v>
      </c>
      <c r="O361" s="1">
        <v>3510</v>
      </c>
      <c r="P361" s="1">
        <v>3791</v>
      </c>
    </row>
    <row r="362" spans="1:16">
      <c r="A362" t="s">
        <v>310</v>
      </c>
      <c r="B362" t="s">
        <v>16</v>
      </c>
      <c r="C362" t="s">
        <v>17</v>
      </c>
      <c r="D362" t="s">
        <v>397</v>
      </c>
      <c r="E362">
        <v>64734</v>
      </c>
      <c r="F362">
        <v>40611</v>
      </c>
      <c r="G362">
        <v>52620</v>
      </c>
      <c r="H362" s="1">
        <v>4859</v>
      </c>
      <c r="I362" s="1">
        <v>12185</v>
      </c>
      <c r="J362" s="1">
        <v>9508</v>
      </c>
      <c r="K362" s="1">
        <v>2744</v>
      </c>
      <c r="L362" s="1">
        <v>1731</v>
      </c>
      <c r="M362" s="1">
        <v>7087</v>
      </c>
      <c r="N362" s="1">
        <v>3411</v>
      </c>
      <c r="O362" s="1">
        <v>1642</v>
      </c>
      <c r="P362" s="1">
        <v>3001</v>
      </c>
    </row>
    <row r="363" spans="1:16">
      <c r="A363" t="s">
        <v>310</v>
      </c>
      <c r="B363" t="s">
        <v>16</v>
      </c>
      <c r="C363" t="s">
        <v>17</v>
      </c>
      <c r="D363" t="s">
        <v>398</v>
      </c>
      <c r="E363">
        <v>62380</v>
      </c>
      <c r="F363">
        <v>40066</v>
      </c>
      <c r="G363">
        <v>49768</v>
      </c>
      <c r="H363" s="1">
        <v>9328</v>
      </c>
      <c r="I363" s="1">
        <v>10823</v>
      </c>
      <c r="J363" s="1">
        <v>3065</v>
      </c>
      <c r="K363" s="1">
        <v>5958</v>
      </c>
      <c r="L363" s="1">
        <v>3994</v>
      </c>
      <c r="M363" s="1">
        <v>3862</v>
      </c>
      <c r="N363" s="1">
        <v>4366</v>
      </c>
      <c r="O363" s="1">
        <v>1230</v>
      </c>
      <c r="P363" s="1">
        <v>2716</v>
      </c>
    </row>
    <row r="364" spans="1:16">
      <c r="A364" t="s">
        <v>180</v>
      </c>
      <c r="B364" t="s">
        <v>23</v>
      </c>
      <c r="C364" t="s">
        <v>21</v>
      </c>
      <c r="D364" t="s">
        <v>397</v>
      </c>
      <c r="E364">
        <v>55163</v>
      </c>
      <c r="F364">
        <v>33691</v>
      </c>
      <c r="G364">
        <v>45819</v>
      </c>
      <c r="H364" s="1">
        <v>2309</v>
      </c>
      <c r="I364" s="1">
        <v>9560</v>
      </c>
      <c r="J364" s="1">
        <v>8362</v>
      </c>
      <c r="K364" s="1">
        <v>2773</v>
      </c>
      <c r="L364" s="1">
        <v>1957</v>
      </c>
      <c r="M364" s="1">
        <v>8003</v>
      </c>
      <c r="N364" s="1">
        <v>3462</v>
      </c>
      <c r="O364" s="1">
        <v>1272</v>
      </c>
      <c r="P364" s="1">
        <v>2332</v>
      </c>
    </row>
    <row r="365" spans="1:16">
      <c r="A365" t="s">
        <v>180</v>
      </c>
      <c r="B365" t="s">
        <v>23</v>
      </c>
      <c r="C365" t="s">
        <v>21</v>
      </c>
      <c r="D365" t="s">
        <v>398</v>
      </c>
      <c r="E365">
        <v>52603</v>
      </c>
      <c r="F365">
        <v>32517</v>
      </c>
      <c r="G365">
        <v>42881</v>
      </c>
      <c r="H365" s="1">
        <v>5363</v>
      </c>
      <c r="I365" s="1">
        <v>8969</v>
      </c>
      <c r="J365" s="1">
        <v>3024</v>
      </c>
      <c r="K365" s="1">
        <v>5377</v>
      </c>
      <c r="L365" s="1">
        <v>4490</v>
      </c>
      <c r="M365" s="1">
        <v>3839</v>
      </c>
      <c r="N365" s="1">
        <v>4607</v>
      </c>
      <c r="O365" s="1">
        <v>962</v>
      </c>
      <c r="P365" s="1">
        <v>1955</v>
      </c>
    </row>
    <row r="366" spans="1:16">
      <c r="A366" t="s">
        <v>79</v>
      </c>
      <c r="B366" t="s">
        <v>28</v>
      </c>
      <c r="C366" t="s">
        <v>39</v>
      </c>
      <c r="D366" t="s">
        <v>397</v>
      </c>
      <c r="E366">
        <v>84823</v>
      </c>
      <c r="F366">
        <v>52944</v>
      </c>
      <c r="G366">
        <v>69474</v>
      </c>
      <c r="H366" s="1">
        <v>2604</v>
      </c>
      <c r="I366" s="1">
        <v>12147</v>
      </c>
      <c r="J366" s="1">
        <v>10790</v>
      </c>
      <c r="K366" s="1">
        <v>3260</v>
      </c>
      <c r="L366" s="1">
        <v>3106</v>
      </c>
      <c r="M366" s="1">
        <v>13952</v>
      </c>
      <c r="N366" s="1">
        <v>7699</v>
      </c>
      <c r="O366" s="1">
        <v>3906</v>
      </c>
      <c r="P366" s="1">
        <v>3805</v>
      </c>
    </row>
    <row r="367" spans="1:16">
      <c r="A367" t="s">
        <v>79</v>
      </c>
      <c r="B367" t="s">
        <v>28</v>
      </c>
      <c r="C367" t="s">
        <v>39</v>
      </c>
      <c r="D367" t="s">
        <v>398</v>
      </c>
      <c r="E367">
        <v>82623</v>
      </c>
      <c r="F367">
        <v>53122</v>
      </c>
      <c r="G367">
        <v>66631</v>
      </c>
      <c r="H367" s="1">
        <v>5896</v>
      </c>
      <c r="I367" s="1">
        <v>9755</v>
      </c>
      <c r="J367" s="1">
        <v>2868</v>
      </c>
      <c r="K367" s="1">
        <v>6603</v>
      </c>
      <c r="L367" s="1">
        <v>9645</v>
      </c>
      <c r="M367" s="1">
        <v>7591</v>
      </c>
      <c r="N367" s="1">
        <v>12351</v>
      </c>
      <c r="O367" s="1">
        <v>2874</v>
      </c>
      <c r="P367" s="1">
        <v>3477</v>
      </c>
    </row>
    <row r="368" spans="1:16">
      <c r="A368" t="s">
        <v>126</v>
      </c>
      <c r="B368" t="s">
        <v>16</v>
      </c>
      <c r="C368" t="s">
        <v>21</v>
      </c>
      <c r="D368" t="s">
        <v>397</v>
      </c>
      <c r="E368">
        <v>52296</v>
      </c>
      <c r="F368">
        <v>29184</v>
      </c>
      <c r="G368">
        <v>45088</v>
      </c>
      <c r="H368" s="1">
        <v>1695</v>
      </c>
      <c r="I368" s="1">
        <v>8089</v>
      </c>
      <c r="J368" s="1">
        <v>6236</v>
      </c>
      <c r="K368" s="1">
        <v>3615</v>
      </c>
      <c r="L368" s="1">
        <v>1943</v>
      </c>
      <c r="M368" s="1">
        <v>8516</v>
      </c>
      <c r="N368" s="1">
        <v>3656</v>
      </c>
      <c r="O368" s="1">
        <v>1322</v>
      </c>
      <c r="P368" s="1">
        <v>1673</v>
      </c>
    </row>
    <row r="369" spans="1:16">
      <c r="A369" t="s">
        <v>126</v>
      </c>
      <c r="B369" t="s">
        <v>16</v>
      </c>
      <c r="C369" t="s">
        <v>21</v>
      </c>
      <c r="D369" t="s">
        <v>398</v>
      </c>
      <c r="E369">
        <v>49203</v>
      </c>
      <c r="F369">
        <v>28449</v>
      </c>
      <c r="G369">
        <v>41742</v>
      </c>
      <c r="H369" s="1">
        <v>3582</v>
      </c>
      <c r="I369" s="1">
        <v>6722</v>
      </c>
      <c r="J369" s="1">
        <v>1856</v>
      </c>
      <c r="K369" s="1">
        <v>7414</v>
      </c>
      <c r="L369" s="1">
        <v>4044</v>
      </c>
      <c r="M369" s="1">
        <v>4548</v>
      </c>
      <c r="N369" s="1">
        <v>4758</v>
      </c>
      <c r="O369" s="1">
        <v>1289</v>
      </c>
      <c r="P369" s="1">
        <v>1495</v>
      </c>
    </row>
    <row r="370" spans="1:16">
      <c r="A370" t="s">
        <v>234</v>
      </c>
      <c r="B370" t="s">
        <v>92</v>
      </c>
      <c r="C370" t="s">
        <v>39</v>
      </c>
      <c r="D370" t="s">
        <v>397</v>
      </c>
      <c r="E370">
        <v>104103</v>
      </c>
      <c r="F370">
        <v>62532</v>
      </c>
      <c r="G370">
        <v>86285</v>
      </c>
      <c r="H370" s="1">
        <v>5459</v>
      </c>
      <c r="I370" s="1">
        <v>17990</v>
      </c>
      <c r="J370" s="1">
        <v>15285</v>
      </c>
      <c r="K370" s="1">
        <v>4837</v>
      </c>
      <c r="L370" s="1">
        <v>3171</v>
      </c>
      <c r="M370" s="1">
        <v>14960</v>
      </c>
      <c r="N370" s="1">
        <v>5547</v>
      </c>
      <c r="O370" s="1">
        <v>2327</v>
      </c>
      <c r="P370" s="1">
        <v>4374</v>
      </c>
    </row>
    <row r="371" spans="1:16">
      <c r="A371" t="s">
        <v>234</v>
      </c>
      <c r="B371" t="s">
        <v>92</v>
      </c>
      <c r="C371" t="s">
        <v>39</v>
      </c>
      <c r="D371" t="s">
        <v>398</v>
      </c>
      <c r="E371">
        <v>98463</v>
      </c>
      <c r="F371">
        <v>60749</v>
      </c>
      <c r="G371">
        <v>79629</v>
      </c>
      <c r="H371" s="1">
        <v>11937</v>
      </c>
      <c r="I371" s="1">
        <v>15922</v>
      </c>
      <c r="J371" s="1">
        <v>4856</v>
      </c>
      <c r="K371" s="1">
        <v>10219</v>
      </c>
      <c r="L371" s="1">
        <v>7164</v>
      </c>
      <c r="M371" s="1">
        <v>6856</v>
      </c>
      <c r="N371" s="1">
        <v>8274</v>
      </c>
      <c r="O371" s="1">
        <v>2052</v>
      </c>
      <c r="P371" s="1">
        <v>4122</v>
      </c>
    </row>
    <row r="372" spans="1:16">
      <c r="A372" t="s">
        <v>176</v>
      </c>
      <c r="B372" t="s">
        <v>51</v>
      </c>
      <c r="C372" t="s">
        <v>31</v>
      </c>
      <c r="D372" t="s">
        <v>397</v>
      </c>
      <c r="E372">
        <v>103918</v>
      </c>
      <c r="F372">
        <v>66392</v>
      </c>
      <c r="G372">
        <v>86616</v>
      </c>
      <c r="H372" s="1">
        <v>4856</v>
      </c>
      <c r="I372" s="1">
        <v>17823</v>
      </c>
      <c r="J372" s="1">
        <v>16762</v>
      </c>
      <c r="K372" s="1">
        <v>2802</v>
      </c>
      <c r="L372" s="1">
        <v>2945</v>
      </c>
      <c r="M372" s="1">
        <v>14434</v>
      </c>
      <c r="N372" s="1">
        <v>7621</v>
      </c>
      <c r="O372" s="1">
        <v>3962</v>
      </c>
      <c r="P372" s="1">
        <v>4858</v>
      </c>
    </row>
    <row r="373" spans="1:16">
      <c r="A373" t="s">
        <v>176</v>
      </c>
      <c r="B373" t="s">
        <v>51</v>
      </c>
      <c r="C373" t="s">
        <v>31</v>
      </c>
      <c r="D373" t="s">
        <v>398</v>
      </c>
      <c r="E373">
        <v>96883</v>
      </c>
      <c r="F373">
        <v>63401</v>
      </c>
      <c r="G373">
        <v>78472</v>
      </c>
      <c r="H373" s="1">
        <v>8803</v>
      </c>
      <c r="I373" s="1">
        <v>14077</v>
      </c>
      <c r="J373" s="1">
        <v>6827</v>
      </c>
      <c r="K373" s="1">
        <v>6929</v>
      </c>
      <c r="L373" s="1">
        <v>8070</v>
      </c>
      <c r="M373" s="1">
        <v>8661</v>
      </c>
      <c r="N373" s="1">
        <v>10418</v>
      </c>
      <c r="O373" s="1">
        <v>3698</v>
      </c>
      <c r="P373" s="1">
        <v>4343</v>
      </c>
    </row>
    <row r="374" spans="1:16">
      <c r="A374" t="s">
        <v>82</v>
      </c>
      <c r="B374" t="s">
        <v>30</v>
      </c>
      <c r="C374" t="s">
        <v>39</v>
      </c>
      <c r="D374" t="s">
        <v>397</v>
      </c>
      <c r="E374">
        <v>31410</v>
      </c>
      <c r="F374">
        <v>19931</v>
      </c>
      <c r="G374">
        <v>26067</v>
      </c>
      <c r="H374" s="1">
        <v>1304</v>
      </c>
      <c r="I374" s="1">
        <v>5000</v>
      </c>
      <c r="J374" s="1">
        <v>4802</v>
      </c>
      <c r="K374" s="1">
        <v>1446</v>
      </c>
      <c r="L374" s="1">
        <v>1002</v>
      </c>
      <c r="M374" s="1">
        <v>4542</v>
      </c>
      <c r="N374" s="1">
        <v>2838</v>
      </c>
      <c r="O374" s="1">
        <v>928</v>
      </c>
      <c r="P374" s="1">
        <v>1324</v>
      </c>
    </row>
    <row r="375" spans="1:16">
      <c r="A375" t="s">
        <v>82</v>
      </c>
      <c r="B375" t="s">
        <v>30</v>
      </c>
      <c r="C375" t="s">
        <v>39</v>
      </c>
      <c r="D375" t="s">
        <v>398</v>
      </c>
      <c r="E375">
        <v>30604</v>
      </c>
      <c r="F375">
        <v>19733</v>
      </c>
      <c r="G375">
        <v>24982</v>
      </c>
      <c r="H375" s="1">
        <v>2518</v>
      </c>
      <c r="I375" s="1">
        <v>4026</v>
      </c>
      <c r="J375" s="1">
        <v>1329</v>
      </c>
      <c r="K375" s="1">
        <v>3482</v>
      </c>
      <c r="L375" s="1">
        <v>2842</v>
      </c>
      <c r="M375" s="1">
        <v>2683</v>
      </c>
      <c r="N375" s="1">
        <v>4133</v>
      </c>
      <c r="O375" s="1">
        <v>738</v>
      </c>
      <c r="P375" s="1">
        <v>1233</v>
      </c>
    </row>
    <row r="376" spans="1:16">
      <c r="A376" t="s">
        <v>158</v>
      </c>
      <c r="B376" t="s">
        <v>23</v>
      </c>
      <c r="C376" t="s">
        <v>39</v>
      </c>
      <c r="D376" t="s">
        <v>397</v>
      </c>
      <c r="E376">
        <v>47133</v>
      </c>
      <c r="F376">
        <v>29776</v>
      </c>
      <c r="G376">
        <v>38596</v>
      </c>
      <c r="H376" s="1">
        <v>2263</v>
      </c>
      <c r="I376" s="1">
        <v>7519</v>
      </c>
      <c r="J376" s="1">
        <v>6711</v>
      </c>
      <c r="K376" s="1">
        <v>2030</v>
      </c>
      <c r="L376" s="1">
        <v>1638</v>
      </c>
      <c r="M376" s="1">
        <v>6519</v>
      </c>
      <c r="N376" s="1">
        <v>4120</v>
      </c>
      <c r="O376" s="1">
        <v>1306</v>
      </c>
      <c r="P376" s="1">
        <v>2205</v>
      </c>
    </row>
    <row r="377" spans="1:16">
      <c r="A377" t="s">
        <v>158</v>
      </c>
      <c r="B377" t="s">
        <v>23</v>
      </c>
      <c r="C377" t="s">
        <v>39</v>
      </c>
      <c r="D377" t="s">
        <v>398</v>
      </c>
      <c r="E377">
        <v>46335</v>
      </c>
      <c r="F377">
        <v>29783</v>
      </c>
      <c r="G377">
        <v>37195</v>
      </c>
      <c r="H377" s="1">
        <v>4842</v>
      </c>
      <c r="I377" s="1">
        <v>6468</v>
      </c>
      <c r="J377" s="1">
        <v>1941</v>
      </c>
      <c r="K377" s="1">
        <v>4422</v>
      </c>
      <c r="L377" s="1">
        <v>4163</v>
      </c>
      <c r="M377" s="1">
        <v>3674</v>
      </c>
      <c r="N377" s="1">
        <v>5720</v>
      </c>
      <c r="O377" s="1">
        <v>1047</v>
      </c>
      <c r="P377" s="1">
        <v>1968</v>
      </c>
    </row>
    <row r="378" spans="1:16">
      <c r="A378" t="s">
        <v>147</v>
      </c>
      <c r="B378" t="s">
        <v>23</v>
      </c>
      <c r="C378" t="s">
        <v>24</v>
      </c>
      <c r="D378" t="s">
        <v>397</v>
      </c>
      <c r="E378">
        <v>107901</v>
      </c>
      <c r="F378">
        <v>70906</v>
      </c>
      <c r="G378">
        <v>86544</v>
      </c>
      <c r="H378" s="1">
        <v>4633</v>
      </c>
      <c r="I378" s="1">
        <v>16701</v>
      </c>
      <c r="J378" s="1">
        <v>16760</v>
      </c>
      <c r="K378" s="1">
        <v>3350</v>
      </c>
      <c r="L378" s="1">
        <v>3125</v>
      </c>
      <c r="M378" s="1">
        <v>13353</v>
      </c>
      <c r="N378" s="1">
        <v>8758</v>
      </c>
      <c r="O378" s="1">
        <v>4542</v>
      </c>
      <c r="P378" s="1">
        <v>7336</v>
      </c>
    </row>
    <row r="379" spans="1:16">
      <c r="A379" t="s">
        <v>147</v>
      </c>
      <c r="B379" t="s">
        <v>23</v>
      </c>
      <c r="C379" t="s">
        <v>24</v>
      </c>
      <c r="D379" t="s">
        <v>398</v>
      </c>
      <c r="E379">
        <v>104168</v>
      </c>
      <c r="F379">
        <v>69935</v>
      </c>
      <c r="G379">
        <v>82512</v>
      </c>
      <c r="H379" s="1">
        <v>8834</v>
      </c>
      <c r="I379" s="1">
        <v>14243</v>
      </c>
      <c r="J379" s="1">
        <v>5605</v>
      </c>
      <c r="K379" s="1">
        <v>9118</v>
      </c>
      <c r="L379" s="1">
        <v>7727</v>
      </c>
      <c r="M379" s="1">
        <v>8771</v>
      </c>
      <c r="N379" s="1">
        <v>12732</v>
      </c>
      <c r="O379" s="1">
        <v>3439</v>
      </c>
      <c r="P379" s="1">
        <v>6655</v>
      </c>
    </row>
    <row r="380" spans="1:16">
      <c r="A380" t="s">
        <v>183</v>
      </c>
      <c r="B380" t="s">
        <v>51</v>
      </c>
      <c r="C380" t="s">
        <v>24</v>
      </c>
      <c r="D380" t="s">
        <v>397</v>
      </c>
      <c r="E380">
        <v>161904</v>
      </c>
      <c r="F380">
        <v>101283</v>
      </c>
      <c r="G380">
        <v>135974</v>
      </c>
      <c r="H380" s="1">
        <v>6957</v>
      </c>
      <c r="I380" s="1">
        <v>28147</v>
      </c>
      <c r="J380" s="1">
        <v>22393</v>
      </c>
      <c r="K380" s="1">
        <v>7429</v>
      </c>
      <c r="L380" s="1">
        <v>5412</v>
      </c>
      <c r="M380" s="1">
        <v>23745</v>
      </c>
      <c r="N380" s="1">
        <v>12341</v>
      </c>
      <c r="O380" s="1">
        <v>5812</v>
      </c>
      <c r="P380" s="1">
        <v>6795</v>
      </c>
    </row>
    <row r="381" spans="1:16">
      <c r="A381" t="s">
        <v>183</v>
      </c>
      <c r="B381" t="s">
        <v>51</v>
      </c>
      <c r="C381" t="s">
        <v>24</v>
      </c>
      <c r="D381" t="s">
        <v>398</v>
      </c>
      <c r="E381">
        <v>154124</v>
      </c>
      <c r="F381">
        <v>97575</v>
      </c>
      <c r="G381">
        <v>126188</v>
      </c>
      <c r="H381" s="1">
        <v>14173</v>
      </c>
      <c r="I381" s="1">
        <v>21553</v>
      </c>
      <c r="J381" s="1">
        <v>8308</v>
      </c>
      <c r="K381" s="1">
        <v>15255</v>
      </c>
      <c r="L381" s="1">
        <v>13383</v>
      </c>
      <c r="M381" s="1">
        <v>13099</v>
      </c>
      <c r="N381" s="1">
        <v>17024</v>
      </c>
      <c r="O381" s="1">
        <v>5286</v>
      </c>
      <c r="P381" s="1">
        <v>6112</v>
      </c>
    </row>
    <row r="382" spans="1:16">
      <c r="A382" t="s">
        <v>221</v>
      </c>
      <c r="B382" t="s">
        <v>16</v>
      </c>
      <c r="C382" t="s">
        <v>24</v>
      </c>
      <c r="D382" t="s">
        <v>397</v>
      </c>
      <c r="E382">
        <v>67245</v>
      </c>
      <c r="F382">
        <v>45718</v>
      </c>
      <c r="G382">
        <v>56658</v>
      </c>
      <c r="H382" s="1">
        <v>3491</v>
      </c>
      <c r="I382" s="1">
        <v>10029</v>
      </c>
      <c r="J382" s="1">
        <v>7278</v>
      </c>
      <c r="K382" s="1">
        <v>1888</v>
      </c>
      <c r="L382" s="1">
        <v>2064</v>
      </c>
      <c r="M382" s="1">
        <v>9414</v>
      </c>
      <c r="N382" s="1">
        <v>5502</v>
      </c>
      <c r="O382" s="1">
        <v>2868</v>
      </c>
      <c r="P382" s="1">
        <v>7988</v>
      </c>
    </row>
    <row r="383" spans="1:16">
      <c r="A383" t="s">
        <v>221</v>
      </c>
      <c r="B383" t="s">
        <v>16</v>
      </c>
      <c r="C383" t="s">
        <v>24</v>
      </c>
      <c r="D383" t="s">
        <v>398</v>
      </c>
      <c r="E383">
        <v>65267</v>
      </c>
      <c r="F383">
        <v>45742</v>
      </c>
      <c r="G383">
        <v>54147</v>
      </c>
      <c r="H383" s="1">
        <v>5834</v>
      </c>
      <c r="I383" s="1">
        <v>8490</v>
      </c>
      <c r="J383" s="1">
        <v>3659</v>
      </c>
      <c r="K383" s="1">
        <v>4999</v>
      </c>
      <c r="L383" s="1">
        <v>4500</v>
      </c>
      <c r="M383" s="1">
        <v>6041</v>
      </c>
      <c r="N383" s="1">
        <v>7217</v>
      </c>
      <c r="O383" s="1">
        <v>2544</v>
      </c>
      <c r="P383" s="1">
        <v>6896</v>
      </c>
    </row>
    <row r="384" spans="1:16">
      <c r="A384" t="s">
        <v>113</v>
      </c>
      <c r="B384" t="s">
        <v>23</v>
      </c>
      <c r="C384" t="s">
        <v>19</v>
      </c>
      <c r="D384" t="s">
        <v>397</v>
      </c>
      <c r="E384">
        <v>151903</v>
      </c>
      <c r="F384">
        <v>104763</v>
      </c>
      <c r="G384">
        <v>124915</v>
      </c>
      <c r="H384" s="1">
        <v>5623</v>
      </c>
      <c r="I384" s="1">
        <v>16913</v>
      </c>
      <c r="J384" s="1">
        <v>14660</v>
      </c>
      <c r="K384" s="1">
        <v>3274</v>
      </c>
      <c r="L384" s="1">
        <v>4544</v>
      </c>
      <c r="M384" s="1">
        <v>18368</v>
      </c>
      <c r="N384" s="1">
        <v>14171</v>
      </c>
      <c r="O384" s="1">
        <v>11198</v>
      </c>
      <c r="P384" s="1">
        <v>25219</v>
      </c>
    </row>
    <row r="385" spans="1:16">
      <c r="A385" t="s">
        <v>113</v>
      </c>
      <c r="B385" t="s">
        <v>23</v>
      </c>
      <c r="C385" t="s">
        <v>19</v>
      </c>
      <c r="D385" t="s">
        <v>398</v>
      </c>
      <c r="E385">
        <v>153777</v>
      </c>
      <c r="F385">
        <v>109789</v>
      </c>
      <c r="G385">
        <v>125189</v>
      </c>
      <c r="H385" s="1">
        <v>9676</v>
      </c>
      <c r="I385" s="1">
        <v>14851</v>
      </c>
      <c r="J385" s="1">
        <v>7033</v>
      </c>
      <c r="K385" s="1">
        <v>10191</v>
      </c>
      <c r="L385" s="1">
        <v>10039</v>
      </c>
      <c r="M385" s="1">
        <v>13205</v>
      </c>
      <c r="N385" s="1">
        <v>17832</v>
      </c>
      <c r="O385" s="1">
        <v>8860</v>
      </c>
      <c r="P385" s="1">
        <v>26415</v>
      </c>
    </row>
    <row r="386" spans="1:16">
      <c r="A386" t="s">
        <v>59</v>
      </c>
      <c r="B386" t="s">
        <v>30</v>
      </c>
      <c r="C386" t="s">
        <v>24</v>
      </c>
      <c r="D386" t="s">
        <v>397</v>
      </c>
      <c r="E386">
        <v>63811</v>
      </c>
      <c r="F386">
        <v>40305</v>
      </c>
      <c r="G386">
        <v>51970</v>
      </c>
      <c r="H386" s="1">
        <v>2071</v>
      </c>
      <c r="I386" s="1">
        <v>9360</v>
      </c>
      <c r="J386" s="1">
        <v>9679</v>
      </c>
      <c r="K386" s="1">
        <v>1911</v>
      </c>
      <c r="L386" s="1">
        <v>2143</v>
      </c>
      <c r="M386" s="1">
        <v>9242</v>
      </c>
      <c r="N386" s="1">
        <v>6389</v>
      </c>
      <c r="O386" s="1">
        <v>2600</v>
      </c>
      <c r="P386" s="1">
        <v>3070</v>
      </c>
    </row>
    <row r="387" spans="1:16">
      <c r="A387" t="s">
        <v>59</v>
      </c>
      <c r="B387" t="s">
        <v>30</v>
      </c>
      <c r="C387" t="s">
        <v>24</v>
      </c>
      <c r="D387" t="s">
        <v>398</v>
      </c>
      <c r="E387">
        <v>61441</v>
      </c>
      <c r="F387">
        <v>40017</v>
      </c>
      <c r="G387">
        <v>49274</v>
      </c>
      <c r="H387" s="1">
        <v>4517</v>
      </c>
      <c r="I387" s="1">
        <v>7508</v>
      </c>
      <c r="J387" s="1">
        <v>3021</v>
      </c>
      <c r="K387" s="1">
        <v>4799</v>
      </c>
      <c r="L387" s="1">
        <v>5888</v>
      </c>
      <c r="M387" s="1">
        <v>6401</v>
      </c>
      <c r="N387" s="1">
        <v>8851</v>
      </c>
      <c r="O387" s="1">
        <v>2045</v>
      </c>
      <c r="P387" s="1">
        <v>2595</v>
      </c>
    </row>
    <row r="388" spans="1:16">
      <c r="A388" t="s">
        <v>165</v>
      </c>
      <c r="B388" t="s">
        <v>23</v>
      </c>
      <c r="C388" t="s">
        <v>19</v>
      </c>
      <c r="D388" t="s">
        <v>397</v>
      </c>
      <c r="E388">
        <v>29001</v>
      </c>
      <c r="F388">
        <v>18059</v>
      </c>
      <c r="G388">
        <v>24218</v>
      </c>
      <c r="H388" s="1">
        <v>1449</v>
      </c>
      <c r="I388" s="1">
        <v>4368</v>
      </c>
      <c r="J388" s="1">
        <v>4497</v>
      </c>
      <c r="K388" s="1">
        <v>935</v>
      </c>
      <c r="L388" s="1">
        <v>821</v>
      </c>
      <c r="M388" s="1">
        <v>3344</v>
      </c>
      <c r="N388" s="1">
        <v>2034</v>
      </c>
      <c r="O388" s="1">
        <v>926</v>
      </c>
      <c r="P388" s="1">
        <v>2527</v>
      </c>
    </row>
    <row r="389" spans="1:16">
      <c r="A389" t="s">
        <v>165</v>
      </c>
      <c r="B389" t="s">
        <v>23</v>
      </c>
      <c r="C389" t="s">
        <v>19</v>
      </c>
      <c r="D389" t="s">
        <v>398</v>
      </c>
      <c r="E389">
        <v>27169</v>
      </c>
      <c r="F389">
        <v>17413</v>
      </c>
      <c r="G389">
        <v>22141</v>
      </c>
      <c r="H389" s="1">
        <v>2832</v>
      </c>
      <c r="I389" s="1">
        <v>3595</v>
      </c>
      <c r="J389" s="1">
        <v>1531</v>
      </c>
      <c r="K389" s="1">
        <v>2557</v>
      </c>
      <c r="L389" s="1">
        <v>1920</v>
      </c>
      <c r="M389" s="1">
        <v>2020</v>
      </c>
      <c r="N389" s="1">
        <v>2356</v>
      </c>
      <c r="O389" s="1">
        <v>567</v>
      </c>
      <c r="P389" s="1">
        <v>2518</v>
      </c>
    </row>
    <row r="390" spans="1:16">
      <c r="A390" t="s">
        <v>60</v>
      </c>
      <c r="B390" t="s">
        <v>33</v>
      </c>
      <c r="C390" t="s">
        <v>31</v>
      </c>
      <c r="D390" t="s">
        <v>397</v>
      </c>
      <c r="E390">
        <v>114742</v>
      </c>
      <c r="F390">
        <v>71350</v>
      </c>
      <c r="G390">
        <v>90005</v>
      </c>
      <c r="H390" s="1">
        <v>3687</v>
      </c>
      <c r="I390" s="1">
        <v>15408</v>
      </c>
      <c r="J390" s="1">
        <v>15246</v>
      </c>
      <c r="K390" s="1">
        <v>3263</v>
      </c>
      <c r="L390" s="1">
        <v>3307</v>
      </c>
      <c r="M390" s="1">
        <v>14665</v>
      </c>
      <c r="N390" s="1">
        <v>9706</v>
      </c>
      <c r="O390" s="1">
        <v>9352</v>
      </c>
      <c r="P390" s="1">
        <v>6349</v>
      </c>
    </row>
    <row r="391" spans="1:16">
      <c r="A391" t="s">
        <v>60</v>
      </c>
      <c r="B391" t="s">
        <v>33</v>
      </c>
      <c r="C391" t="s">
        <v>31</v>
      </c>
      <c r="D391" t="s">
        <v>398</v>
      </c>
      <c r="E391">
        <v>110155</v>
      </c>
      <c r="F391">
        <v>70135</v>
      </c>
      <c r="G391">
        <v>84433</v>
      </c>
      <c r="H391" s="1">
        <v>6903</v>
      </c>
      <c r="I391" s="1">
        <v>11795</v>
      </c>
      <c r="J391" s="1">
        <v>5478</v>
      </c>
      <c r="K391" s="1">
        <v>10534</v>
      </c>
      <c r="L391" s="1">
        <v>9076</v>
      </c>
      <c r="M391" s="1">
        <v>10284</v>
      </c>
      <c r="N391" s="1">
        <v>13922</v>
      </c>
      <c r="O391" s="1">
        <v>4653</v>
      </c>
      <c r="P391" s="1">
        <v>6137</v>
      </c>
    </row>
    <row r="392" spans="1:16">
      <c r="A392" t="s">
        <v>342</v>
      </c>
      <c r="B392" t="s">
        <v>65</v>
      </c>
      <c r="C392" t="s">
        <v>24</v>
      </c>
      <c r="D392" t="s">
        <v>397</v>
      </c>
      <c r="E392">
        <v>76571</v>
      </c>
      <c r="F392">
        <v>54781</v>
      </c>
      <c r="G392">
        <v>64197</v>
      </c>
      <c r="H392" s="1">
        <v>7527</v>
      </c>
      <c r="I392" s="1">
        <v>12600</v>
      </c>
      <c r="J392" s="1">
        <v>6855</v>
      </c>
      <c r="K392" s="1">
        <v>1798</v>
      </c>
      <c r="L392" s="1">
        <v>1543</v>
      </c>
      <c r="M392" s="1">
        <v>6299</v>
      </c>
      <c r="N392" s="1">
        <v>3837</v>
      </c>
      <c r="O392" s="1">
        <v>3051</v>
      </c>
      <c r="P392" s="1">
        <v>15707</v>
      </c>
    </row>
    <row r="393" spans="1:16">
      <c r="A393" t="s">
        <v>342</v>
      </c>
      <c r="B393" t="s">
        <v>65</v>
      </c>
      <c r="C393" t="s">
        <v>24</v>
      </c>
      <c r="D393" t="s">
        <v>398</v>
      </c>
      <c r="E393">
        <v>75335</v>
      </c>
      <c r="F393">
        <v>55304</v>
      </c>
      <c r="G393">
        <v>62528</v>
      </c>
      <c r="H393" s="1">
        <v>10715</v>
      </c>
      <c r="I393" s="1">
        <v>8994</v>
      </c>
      <c r="J393" s="1">
        <v>2524</v>
      </c>
      <c r="K393" s="1">
        <v>4163</v>
      </c>
      <c r="L393" s="1">
        <v>3529</v>
      </c>
      <c r="M393" s="1">
        <v>4991</v>
      </c>
      <c r="N393" s="1">
        <v>5225</v>
      </c>
      <c r="O393" s="1">
        <v>1983</v>
      </c>
      <c r="P393" s="1">
        <v>17096</v>
      </c>
    </row>
    <row r="394" spans="1:16">
      <c r="A394" t="s">
        <v>86</v>
      </c>
      <c r="B394" t="s">
        <v>33</v>
      </c>
      <c r="C394" t="s">
        <v>24</v>
      </c>
      <c r="D394" t="s">
        <v>397</v>
      </c>
      <c r="E394">
        <v>45440</v>
      </c>
      <c r="F394">
        <v>28508</v>
      </c>
      <c r="G394">
        <v>36439</v>
      </c>
      <c r="H394" s="1">
        <v>1476</v>
      </c>
      <c r="I394" s="1">
        <v>6348</v>
      </c>
      <c r="J394" s="1">
        <v>5260</v>
      </c>
      <c r="K394" s="1">
        <v>1737</v>
      </c>
      <c r="L394" s="1">
        <v>1426</v>
      </c>
      <c r="M394" s="1">
        <v>6299</v>
      </c>
      <c r="N394" s="1">
        <v>3830</v>
      </c>
      <c r="O394" s="1">
        <v>3722</v>
      </c>
      <c r="P394" s="1">
        <v>2307</v>
      </c>
    </row>
    <row r="395" spans="1:16">
      <c r="A395" t="s">
        <v>86</v>
      </c>
      <c r="B395" t="s">
        <v>33</v>
      </c>
      <c r="C395" t="s">
        <v>24</v>
      </c>
      <c r="D395" t="s">
        <v>398</v>
      </c>
      <c r="E395">
        <v>44012</v>
      </c>
      <c r="F395">
        <v>28270</v>
      </c>
      <c r="G395">
        <v>34689</v>
      </c>
      <c r="H395" s="1">
        <v>3050</v>
      </c>
      <c r="I395" s="1">
        <v>4730</v>
      </c>
      <c r="J395" s="1">
        <v>1734</v>
      </c>
      <c r="K395" s="1">
        <v>4714</v>
      </c>
      <c r="L395" s="1">
        <v>3619</v>
      </c>
      <c r="M395" s="1">
        <v>4532</v>
      </c>
      <c r="N395" s="1">
        <v>5959</v>
      </c>
      <c r="O395" s="1">
        <v>1645</v>
      </c>
      <c r="P395" s="1">
        <v>2052</v>
      </c>
    </row>
    <row r="396" spans="1:16">
      <c r="A396" t="s">
        <v>88</v>
      </c>
      <c r="B396" t="s">
        <v>16</v>
      </c>
      <c r="C396" t="s">
        <v>24</v>
      </c>
      <c r="D396" t="s">
        <v>397</v>
      </c>
      <c r="E396">
        <v>92772</v>
      </c>
      <c r="F396">
        <v>59786</v>
      </c>
      <c r="G396">
        <v>73636</v>
      </c>
      <c r="H396" s="1">
        <v>3526</v>
      </c>
      <c r="I396" s="1">
        <v>12631</v>
      </c>
      <c r="J396" s="1">
        <v>13654</v>
      </c>
      <c r="K396" s="1">
        <v>2759</v>
      </c>
      <c r="L396" s="1">
        <v>2767</v>
      </c>
      <c r="M396" s="1">
        <v>12214</v>
      </c>
      <c r="N396" s="1">
        <v>8664</v>
      </c>
      <c r="O396" s="1">
        <v>5893</v>
      </c>
      <c r="P396" s="1">
        <v>4238</v>
      </c>
    </row>
    <row r="397" spans="1:16">
      <c r="A397" t="s">
        <v>88</v>
      </c>
      <c r="B397" t="s">
        <v>16</v>
      </c>
      <c r="C397" t="s">
        <v>24</v>
      </c>
      <c r="D397" t="s">
        <v>398</v>
      </c>
      <c r="E397">
        <v>90859</v>
      </c>
      <c r="F397">
        <v>59831</v>
      </c>
      <c r="G397">
        <v>70859</v>
      </c>
      <c r="H397" s="1">
        <v>7305</v>
      </c>
      <c r="I397" s="1">
        <v>11289</v>
      </c>
      <c r="J397" s="1">
        <v>5141</v>
      </c>
      <c r="K397" s="1">
        <v>7217</v>
      </c>
      <c r="L397" s="1">
        <v>7315</v>
      </c>
      <c r="M397" s="1">
        <v>8892</v>
      </c>
      <c r="N397" s="1">
        <v>11511</v>
      </c>
      <c r="O397" s="1">
        <v>3118</v>
      </c>
      <c r="P397" s="1">
        <v>4184</v>
      </c>
    </row>
    <row r="398" spans="1:16">
      <c r="A398" t="s">
        <v>103</v>
      </c>
      <c r="B398" t="s">
        <v>92</v>
      </c>
      <c r="C398" t="s">
        <v>24</v>
      </c>
      <c r="D398" t="s">
        <v>397</v>
      </c>
      <c r="E398">
        <v>129700</v>
      </c>
      <c r="F398">
        <v>84618</v>
      </c>
      <c r="G398">
        <v>107859</v>
      </c>
      <c r="H398" s="1">
        <v>4380</v>
      </c>
      <c r="I398" s="1">
        <v>18273</v>
      </c>
      <c r="J398" s="1">
        <v>18086</v>
      </c>
      <c r="K398" s="1">
        <v>4189</v>
      </c>
      <c r="L398" s="1">
        <v>4280</v>
      </c>
      <c r="M398" s="1">
        <v>20039</v>
      </c>
      <c r="N398" s="1">
        <v>9837</v>
      </c>
      <c r="O398" s="1">
        <v>4986</v>
      </c>
      <c r="P398" s="1">
        <v>11949</v>
      </c>
    </row>
    <row r="399" spans="1:16">
      <c r="A399" t="s">
        <v>103</v>
      </c>
      <c r="B399" t="s">
        <v>92</v>
      </c>
      <c r="C399" t="s">
        <v>24</v>
      </c>
      <c r="D399" t="s">
        <v>398</v>
      </c>
      <c r="E399">
        <v>126684</v>
      </c>
      <c r="F399">
        <v>85169</v>
      </c>
      <c r="G399">
        <v>103643</v>
      </c>
      <c r="H399" s="1">
        <v>8890</v>
      </c>
      <c r="I399" s="1">
        <v>16511</v>
      </c>
      <c r="J399" s="1">
        <v>7467</v>
      </c>
      <c r="K399" s="1">
        <v>10229</v>
      </c>
      <c r="L399" s="1">
        <v>10612</v>
      </c>
      <c r="M399" s="1">
        <v>10575</v>
      </c>
      <c r="N399" s="1">
        <v>14654</v>
      </c>
      <c r="O399" s="1">
        <v>4201</v>
      </c>
      <c r="P399" s="1">
        <v>12628</v>
      </c>
    </row>
    <row r="400" spans="1:16">
      <c r="A400" t="s">
        <v>182</v>
      </c>
      <c r="B400" t="s">
        <v>92</v>
      </c>
      <c r="C400" t="s">
        <v>19</v>
      </c>
      <c r="D400" t="s">
        <v>397</v>
      </c>
      <c r="E400">
        <v>75524</v>
      </c>
      <c r="F400">
        <v>45976</v>
      </c>
      <c r="G400">
        <v>62920</v>
      </c>
      <c r="H400" s="1">
        <v>3550</v>
      </c>
      <c r="I400" s="1">
        <v>12609</v>
      </c>
      <c r="J400" s="1">
        <v>11468</v>
      </c>
      <c r="K400" s="1">
        <v>3383</v>
      </c>
      <c r="L400" s="1">
        <v>2278</v>
      </c>
      <c r="M400" s="1">
        <v>10380</v>
      </c>
      <c r="N400" s="1">
        <v>4460</v>
      </c>
      <c r="O400" s="1">
        <v>1782</v>
      </c>
      <c r="P400" s="1">
        <v>3568</v>
      </c>
    </row>
    <row r="401" spans="1:16">
      <c r="A401" t="s">
        <v>182</v>
      </c>
      <c r="B401" t="s">
        <v>92</v>
      </c>
      <c r="C401" t="s">
        <v>19</v>
      </c>
      <c r="D401" t="s">
        <v>398</v>
      </c>
      <c r="E401">
        <v>72121</v>
      </c>
      <c r="F401">
        <v>45852</v>
      </c>
      <c r="G401">
        <v>59066</v>
      </c>
      <c r="H401" s="1">
        <v>7676</v>
      </c>
      <c r="I401" s="1">
        <v>10912</v>
      </c>
      <c r="J401" s="1">
        <v>3533</v>
      </c>
      <c r="K401" s="1">
        <v>7816</v>
      </c>
      <c r="L401" s="1">
        <v>5777</v>
      </c>
      <c r="M401" s="1">
        <v>5735</v>
      </c>
      <c r="N401" s="1">
        <v>6509</v>
      </c>
      <c r="O401" s="1">
        <v>1527</v>
      </c>
      <c r="P401" s="1">
        <v>3428</v>
      </c>
    </row>
    <row r="402" spans="1:16">
      <c r="A402" t="s">
        <v>148</v>
      </c>
      <c r="B402" t="s">
        <v>65</v>
      </c>
      <c r="C402" t="s">
        <v>19</v>
      </c>
      <c r="D402" t="s">
        <v>397</v>
      </c>
      <c r="E402">
        <v>101855</v>
      </c>
      <c r="F402">
        <v>67925</v>
      </c>
      <c r="G402">
        <v>83429</v>
      </c>
      <c r="H402" s="1">
        <v>4377</v>
      </c>
      <c r="I402" s="1">
        <v>15186</v>
      </c>
      <c r="J402" s="1">
        <v>13291</v>
      </c>
      <c r="K402" s="1">
        <v>2721</v>
      </c>
      <c r="L402" s="1">
        <v>3218</v>
      </c>
      <c r="M402" s="1">
        <v>12921</v>
      </c>
      <c r="N402" s="1">
        <v>7759</v>
      </c>
      <c r="O402" s="1">
        <v>4141</v>
      </c>
      <c r="P402" s="1">
        <v>11466</v>
      </c>
    </row>
    <row r="403" spans="1:16">
      <c r="A403" t="s">
        <v>148</v>
      </c>
      <c r="B403" t="s">
        <v>65</v>
      </c>
      <c r="C403" t="s">
        <v>19</v>
      </c>
      <c r="D403" t="s">
        <v>398</v>
      </c>
      <c r="E403">
        <v>103201</v>
      </c>
      <c r="F403">
        <v>71919</v>
      </c>
      <c r="G403">
        <v>83827</v>
      </c>
      <c r="H403" s="1">
        <v>8664</v>
      </c>
      <c r="I403" s="1">
        <v>13451</v>
      </c>
      <c r="J403" s="1">
        <v>5658</v>
      </c>
      <c r="K403" s="1">
        <v>9460</v>
      </c>
      <c r="L403" s="1">
        <v>7341</v>
      </c>
      <c r="M403" s="1">
        <v>7585</v>
      </c>
      <c r="N403" s="1">
        <v>9357</v>
      </c>
      <c r="O403" s="1">
        <v>3152</v>
      </c>
      <c r="P403" s="1">
        <v>13957</v>
      </c>
    </row>
    <row r="404" spans="1:16">
      <c r="A404" t="s">
        <v>162</v>
      </c>
      <c r="B404" t="s">
        <v>33</v>
      </c>
      <c r="C404" t="s">
        <v>19</v>
      </c>
      <c r="D404" t="s">
        <v>397</v>
      </c>
      <c r="E404">
        <v>69918</v>
      </c>
      <c r="F404">
        <v>46272</v>
      </c>
      <c r="G404">
        <v>56949</v>
      </c>
      <c r="H404" s="1">
        <v>2849</v>
      </c>
      <c r="I404" s="1">
        <v>9810</v>
      </c>
      <c r="J404" s="1">
        <v>9553</v>
      </c>
      <c r="K404" s="1">
        <v>1927</v>
      </c>
      <c r="L404" s="1">
        <v>1882</v>
      </c>
      <c r="M404" s="1">
        <v>8627</v>
      </c>
      <c r="N404" s="1">
        <v>4928</v>
      </c>
      <c r="O404" s="1">
        <v>4266</v>
      </c>
      <c r="P404" s="1">
        <v>7558</v>
      </c>
    </row>
    <row r="405" spans="1:16">
      <c r="A405" t="s">
        <v>162</v>
      </c>
      <c r="B405" t="s">
        <v>33</v>
      </c>
      <c r="C405" t="s">
        <v>19</v>
      </c>
      <c r="D405" t="s">
        <v>398</v>
      </c>
      <c r="E405">
        <v>70284</v>
      </c>
      <c r="F405">
        <v>47904</v>
      </c>
      <c r="G405">
        <v>56473</v>
      </c>
      <c r="H405" s="1">
        <v>5931</v>
      </c>
      <c r="I405" s="1">
        <v>8107</v>
      </c>
      <c r="J405" s="1">
        <v>3931</v>
      </c>
      <c r="K405" s="1">
        <v>5399</v>
      </c>
      <c r="L405" s="1">
        <v>5157</v>
      </c>
      <c r="M405" s="1">
        <v>6207</v>
      </c>
      <c r="N405" s="1">
        <v>7857</v>
      </c>
      <c r="O405" s="1">
        <v>2739</v>
      </c>
      <c r="P405" s="1">
        <v>7357</v>
      </c>
    </row>
    <row r="406" spans="1:16">
      <c r="A406" t="s">
        <v>188</v>
      </c>
      <c r="B406" t="s">
        <v>92</v>
      </c>
      <c r="C406" t="s">
        <v>21</v>
      </c>
      <c r="D406" t="s">
        <v>397</v>
      </c>
      <c r="E406">
        <v>22945</v>
      </c>
      <c r="F406">
        <v>13436</v>
      </c>
      <c r="G406">
        <v>19371</v>
      </c>
      <c r="H406" s="1">
        <v>897</v>
      </c>
      <c r="I406" s="1">
        <v>4010</v>
      </c>
      <c r="J406" s="1">
        <v>3227</v>
      </c>
      <c r="K406" s="1">
        <v>1397</v>
      </c>
      <c r="L406" s="1">
        <v>849</v>
      </c>
      <c r="M406" s="1">
        <v>3153</v>
      </c>
      <c r="N406" s="1">
        <v>1543</v>
      </c>
      <c r="O406" s="1">
        <v>441</v>
      </c>
      <c r="P406" s="1">
        <v>802</v>
      </c>
    </row>
    <row r="407" spans="1:16">
      <c r="A407" t="s">
        <v>188</v>
      </c>
      <c r="B407" t="s">
        <v>92</v>
      </c>
      <c r="C407" t="s">
        <v>21</v>
      </c>
      <c r="D407" t="s">
        <v>398</v>
      </c>
      <c r="E407">
        <v>22028</v>
      </c>
      <c r="F407">
        <v>13295</v>
      </c>
      <c r="G407">
        <v>18307</v>
      </c>
      <c r="H407" s="1">
        <v>2191</v>
      </c>
      <c r="I407" s="1">
        <v>3327</v>
      </c>
      <c r="J407" s="1">
        <v>1131</v>
      </c>
      <c r="K407" s="1">
        <v>2777</v>
      </c>
      <c r="L407" s="1">
        <v>1903</v>
      </c>
      <c r="M407" s="1">
        <v>1676</v>
      </c>
      <c r="N407" s="1">
        <v>1864</v>
      </c>
      <c r="O407" s="1">
        <v>369</v>
      </c>
      <c r="P407" s="1">
        <v>822</v>
      </c>
    </row>
    <row r="408" spans="1:16">
      <c r="A408" t="s">
        <v>314</v>
      </c>
      <c r="B408" t="s">
        <v>65</v>
      </c>
      <c r="C408" t="s">
        <v>19</v>
      </c>
      <c r="D408" t="s">
        <v>397</v>
      </c>
      <c r="E408">
        <v>77731</v>
      </c>
      <c r="F408">
        <v>53037</v>
      </c>
      <c r="G408">
        <v>62926</v>
      </c>
      <c r="H408" s="1">
        <v>6036</v>
      </c>
      <c r="I408" s="1">
        <v>13030</v>
      </c>
      <c r="J408" s="1">
        <v>9999</v>
      </c>
      <c r="K408" s="1">
        <v>1946</v>
      </c>
      <c r="L408" s="1">
        <v>2096</v>
      </c>
      <c r="M408" s="1">
        <v>8698</v>
      </c>
      <c r="N408" s="1">
        <v>4419</v>
      </c>
      <c r="O408" s="1">
        <v>3968</v>
      </c>
      <c r="P408" s="1">
        <v>7522</v>
      </c>
    </row>
    <row r="409" spans="1:16">
      <c r="A409" t="s">
        <v>314</v>
      </c>
      <c r="B409" t="s">
        <v>65</v>
      </c>
      <c r="C409" t="s">
        <v>19</v>
      </c>
      <c r="D409" t="s">
        <v>398</v>
      </c>
      <c r="E409">
        <v>77967</v>
      </c>
      <c r="F409">
        <v>54713</v>
      </c>
      <c r="G409">
        <v>62656</v>
      </c>
      <c r="H409" s="1">
        <v>10952</v>
      </c>
      <c r="I409" s="1">
        <v>12013</v>
      </c>
      <c r="J409" s="1">
        <v>3868</v>
      </c>
      <c r="K409" s="1">
        <v>6102</v>
      </c>
      <c r="L409" s="1">
        <v>4544</v>
      </c>
      <c r="M409" s="1">
        <v>5671</v>
      </c>
      <c r="N409" s="1">
        <v>6126</v>
      </c>
      <c r="O409" s="1">
        <v>2504</v>
      </c>
      <c r="P409" s="1">
        <v>7314</v>
      </c>
    </row>
    <row r="410" spans="1:16">
      <c r="A410" t="s">
        <v>304</v>
      </c>
      <c r="B410" t="s">
        <v>77</v>
      </c>
      <c r="C410" t="s">
        <v>31</v>
      </c>
      <c r="D410" t="s">
        <v>397</v>
      </c>
      <c r="E410">
        <v>140897</v>
      </c>
      <c r="F410">
        <v>91551</v>
      </c>
      <c r="G410">
        <v>110430</v>
      </c>
      <c r="H410" s="1">
        <v>8661</v>
      </c>
      <c r="I410" s="1">
        <v>21867</v>
      </c>
      <c r="J410" s="1">
        <v>18784</v>
      </c>
      <c r="K410" s="1">
        <v>5512</v>
      </c>
      <c r="L410" s="1">
        <v>2618</v>
      </c>
      <c r="M410" s="1">
        <v>12278</v>
      </c>
      <c r="N410" s="1">
        <v>5670</v>
      </c>
      <c r="O410" s="1">
        <v>14438</v>
      </c>
      <c r="P410" s="1">
        <v>10597</v>
      </c>
    </row>
    <row r="411" spans="1:16">
      <c r="A411" t="s">
        <v>304</v>
      </c>
      <c r="B411" t="s">
        <v>77</v>
      </c>
      <c r="C411" t="s">
        <v>31</v>
      </c>
      <c r="D411" t="s">
        <v>398</v>
      </c>
      <c r="E411">
        <v>138073</v>
      </c>
      <c r="F411">
        <v>91176</v>
      </c>
      <c r="G411">
        <v>105682</v>
      </c>
      <c r="H411" s="1">
        <v>15438</v>
      </c>
      <c r="I411" s="1">
        <v>19998</v>
      </c>
      <c r="J411" s="1">
        <v>7644</v>
      </c>
      <c r="K411" s="1">
        <v>15754</v>
      </c>
      <c r="L411" s="1">
        <v>6113</v>
      </c>
      <c r="M411" s="1">
        <v>8892</v>
      </c>
      <c r="N411" s="1">
        <v>6760</v>
      </c>
      <c r="O411" s="1">
        <v>5537</v>
      </c>
      <c r="P411" s="1">
        <v>12983</v>
      </c>
    </row>
    <row r="412" spans="1:16">
      <c r="A412" t="s">
        <v>66</v>
      </c>
      <c r="B412" t="s">
        <v>51</v>
      </c>
      <c r="C412" t="s">
        <v>17</v>
      </c>
      <c r="D412" t="s">
        <v>397</v>
      </c>
      <c r="E412">
        <v>69522</v>
      </c>
      <c r="F412">
        <v>43405</v>
      </c>
      <c r="G412">
        <v>57859</v>
      </c>
      <c r="H412" s="1">
        <v>1816</v>
      </c>
      <c r="I412" s="1">
        <v>9962</v>
      </c>
      <c r="J412" s="1">
        <v>8898</v>
      </c>
      <c r="K412" s="1">
        <v>2076</v>
      </c>
      <c r="L412" s="1">
        <v>2340</v>
      </c>
      <c r="M412" s="1">
        <v>12053</v>
      </c>
      <c r="N412" s="1">
        <v>6347</v>
      </c>
      <c r="O412" s="1">
        <v>4017</v>
      </c>
      <c r="P412" s="1">
        <v>3357</v>
      </c>
    </row>
    <row r="413" spans="1:16">
      <c r="A413" t="s">
        <v>66</v>
      </c>
      <c r="B413" t="s">
        <v>51</v>
      </c>
      <c r="C413" t="s">
        <v>17</v>
      </c>
      <c r="D413" t="s">
        <v>398</v>
      </c>
      <c r="E413">
        <v>65655</v>
      </c>
      <c r="F413">
        <v>41354</v>
      </c>
      <c r="G413">
        <v>53152</v>
      </c>
      <c r="H413" s="1">
        <v>4064</v>
      </c>
      <c r="I413" s="1">
        <v>7664</v>
      </c>
      <c r="J413" s="1">
        <v>2926</v>
      </c>
      <c r="K413" s="1">
        <v>4437</v>
      </c>
      <c r="L413" s="1">
        <v>8106</v>
      </c>
      <c r="M413" s="1">
        <v>5697</v>
      </c>
      <c r="N413" s="1">
        <v>8918</v>
      </c>
      <c r="O413" s="1">
        <v>3448</v>
      </c>
      <c r="P413" s="1">
        <v>3051</v>
      </c>
    </row>
    <row r="414" spans="1:16">
      <c r="A414" t="s">
        <v>94</v>
      </c>
      <c r="B414" t="s">
        <v>30</v>
      </c>
      <c r="C414" t="s">
        <v>24</v>
      </c>
      <c r="D414" t="s">
        <v>397</v>
      </c>
      <c r="E414">
        <v>42366</v>
      </c>
      <c r="F414">
        <v>27985</v>
      </c>
      <c r="G414">
        <v>34419</v>
      </c>
      <c r="H414" s="1">
        <v>1704</v>
      </c>
      <c r="I414" s="1">
        <v>6404</v>
      </c>
      <c r="J414" s="1">
        <v>6398</v>
      </c>
      <c r="K414" s="1">
        <v>1376</v>
      </c>
      <c r="L414" s="1">
        <v>1425</v>
      </c>
      <c r="M414" s="1">
        <v>6768</v>
      </c>
      <c r="N414" s="1">
        <v>3468</v>
      </c>
      <c r="O414" s="1">
        <v>1633</v>
      </c>
      <c r="P414" s="1">
        <v>2163</v>
      </c>
    </row>
    <row r="415" spans="1:16">
      <c r="A415" t="s">
        <v>94</v>
      </c>
      <c r="B415" t="s">
        <v>30</v>
      </c>
      <c r="C415" t="s">
        <v>24</v>
      </c>
      <c r="D415" t="s">
        <v>398</v>
      </c>
      <c r="E415">
        <v>41848</v>
      </c>
      <c r="F415">
        <v>27787</v>
      </c>
      <c r="G415">
        <v>33237</v>
      </c>
      <c r="H415" s="1">
        <v>3692</v>
      </c>
      <c r="I415" s="1">
        <v>5566</v>
      </c>
      <c r="J415" s="1">
        <v>1905</v>
      </c>
      <c r="K415" s="1">
        <v>3851</v>
      </c>
      <c r="L415" s="1">
        <v>3661</v>
      </c>
      <c r="M415" s="1">
        <v>4436</v>
      </c>
      <c r="N415" s="1">
        <v>4986</v>
      </c>
      <c r="O415" s="1">
        <v>1130</v>
      </c>
      <c r="P415" s="1">
        <v>1957</v>
      </c>
    </row>
    <row r="416" spans="1:16">
      <c r="A416" t="s">
        <v>306</v>
      </c>
      <c r="B416" t="s">
        <v>65</v>
      </c>
      <c r="C416" t="s">
        <v>24</v>
      </c>
      <c r="D416" t="s">
        <v>397</v>
      </c>
      <c r="E416">
        <v>70413</v>
      </c>
      <c r="F416">
        <v>44189</v>
      </c>
      <c r="G416">
        <v>57018</v>
      </c>
      <c r="H416" s="1">
        <v>5276</v>
      </c>
      <c r="I416" s="1">
        <v>14168</v>
      </c>
      <c r="J416" s="1">
        <v>11494</v>
      </c>
      <c r="K416" s="1">
        <v>3271</v>
      </c>
      <c r="L416" s="1">
        <v>1578</v>
      </c>
      <c r="M416" s="1">
        <v>6854</v>
      </c>
      <c r="N416" s="1">
        <v>2679</v>
      </c>
      <c r="O416" s="1">
        <v>1750</v>
      </c>
      <c r="P416" s="1">
        <v>2967</v>
      </c>
    </row>
    <row r="417" spans="1:16">
      <c r="A417" t="s">
        <v>306</v>
      </c>
      <c r="B417" t="s">
        <v>65</v>
      </c>
      <c r="C417" t="s">
        <v>24</v>
      </c>
      <c r="D417" t="s">
        <v>398</v>
      </c>
      <c r="E417">
        <v>67422</v>
      </c>
      <c r="F417">
        <v>43803</v>
      </c>
      <c r="G417">
        <v>53707</v>
      </c>
      <c r="H417" s="1">
        <v>9978</v>
      </c>
      <c r="I417" s="1">
        <v>12465</v>
      </c>
      <c r="J417" s="1">
        <v>3756</v>
      </c>
      <c r="K417" s="1">
        <v>7498</v>
      </c>
      <c r="L417" s="1">
        <v>3913</v>
      </c>
      <c r="M417" s="1">
        <v>3588</v>
      </c>
      <c r="N417" s="1">
        <v>3532</v>
      </c>
      <c r="O417" s="1">
        <v>1517</v>
      </c>
      <c r="P417" s="1">
        <v>2889</v>
      </c>
    </row>
    <row r="418" spans="1:16">
      <c r="A418" t="s">
        <v>307</v>
      </c>
      <c r="B418" t="s">
        <v>33</v>
      </c>
      <c r="C418" t="s">
        <v>21</v>
      </c>
      <c r="D418" t="s">
        <v>397</v>
      </c>
      <c r="E418">
        <v>29159</v>
      </c>
      <c r="F418">
        <v>17653</v>
      </c>
      <c r="G418">
        <v>24025</v>
      </c>
      <c r="H418" s="1">
        <v>1763</v>
      </c>
      <c r="I418" s="1">
        <v>6066</v>
      </c>
      <c r="J418" s="1">
        <v>3995</v>
      </c>
      <c r="K418" s="1">
        <v>1772</v>
      </c>
      <c r="L418" s="1">
        <v>790</v>
      </c>
      <c r="M418" s="1">
        <v>3215</v>
      </c>
      <c r="N418" s="1">
        <v>1373</v>
      </c>
      <c r="O418" s="1">
        <v>466</v>
      </c>
      <c r="P418" s="1">
        <v>1409</v>
      </c>
    </row>
    <row r="419" spans="1:16">
      <c r="A419" t="s">
        <v>307</v>
      </c>
      <c r="B419" t="s">
        <v>33</v>
      </c>
      <c r="C419" t="s">
        <v>21</v>
      </c>
      <c r="D419" t="s">
        <v>398</v>
      </c>
      <c r="E419">
        <v>27973</v>
      </c>
      <c r="F419">
        <v>17368</v>
      </c>
      <c r="G419">
        <v>22527</v>
      </c>
      <c r="H419" s="1">
        <v>3473</v>
      </c>
      <c r="I419" s="1">
        <v>4427</v>
      </c>
      <c r="J419" s="1">
        <v>1111</v>
      </c>
      <c r="K419" s="1">
        <v>3673</v>
      </c>
      <c r="L419" s="1">
        <v>2135</v>
      </c>
      <c r="M419" s="1">
        <v>1704</v>
      </c>
      <c r="N419" s="1">
        <v>2177</v>
      </c>
      <c r="O419" s="1">
        <v>478</v>
      </c>
      <c r="P419" s="1">
        <v>1258</v>
      </c>
    </row>
    <row r="420" spans="1:16">
      <c r="A420" t="s">
        <v>353</v>
      </c>
      <c r="B420" t="s">
        <v>77</v>
      </c>
      <c r="C420" t="s">
        <v>31</v>
      </c>
      <c r="D420" t="s">
        <v>397</v>
      </c>
      <c r="E420">
        <v>95841</v>
      </c>
      <c r="F420">
        <v>63399</v>
      </c>
      <c r="G420">
        <v>77764</v>
      </c>
      <c r="H420" s="1">
        <v>12313</v>
      </c>
      <c r="I420" s="1">
        <v>23777</v>
      </c>
      <c r="J420" s="1">
        <v>11038</v>
      </c>
      <c r="K420" s="1">
        <v>4984</v>
      </c>
      <c r="L420" s="1">
        <v>1525</v>
      </c>
      <c r="M420" s="1">
        <v>5590</v>
      </c>
      <c r="N420" s="1">
        <v>2543</v>
      </c>
      <c r="O420" s="1">
        <v>2763</v>
      </c>
      <c r="P420" s="1">
        <v>5672</v>
      </c>
    </row>
    <row r="421" spans="1:16">
      <c r="A421" t="s">
        <v>353</v>
      </c>
      <c r="B421" t="s">
        <v>77</v>
      </c>
      <c r="C421" t="s">
        <v>31</v>
      </c>
      <c r="D421" t="s">
        <v>398</v>
      </c>
      <c r="E421">
        <v>91149</v>
      </c>
      <c r="F421">
        <v>61357</v>
      </c>
      <c r="G421">
        <v>72288</v>
      </c>
      <c r="H421" s="1">
        <v>18438</v>
      </c>
      <c r="I421" s="1">
        <v>20897</v>
      </c>
      <c r="J421" s="1">
        <v>4019</v>
      </c>
      <c r="K421" s="1">
        <v>7904</v>
      </c>
      <c r="L421" s="1">
        <v>3180</v>
      </c>
      <c r="M421" s="1">
        <v>3287</v>
      </c>
      <c r="N421" s="1">
        <v>2971</v>
      </c>
      <c r="O421" s="1">
        <v>1851</v>
      </c>
      <c r="P421" s="1">
        <v>5027</v>
      </c>
    </row>
    <row r="422" spans="1:16">
      <c r="A422" t="s">
        <v>205</v>
      </c>
      <c r="B422" t="s">
        <v>28</v>
      </c>
      <c r="C422" t="s">
        <v>21</v>
      </c>
      <c r="D422" t="s">
        <v>397</v>
      </c>
      <c r="E422">
        <v>24558</v>
      </c>
      <c r="F422">
        <v>15189</v>
      </c>
      <c r="G422">
        <v>20118</v>
      </c>
      <c r="H422" s="1">
        <v>1131</v>
      </c>
      <c r="I422" s="1">
        <v>4496</v>
      </c>
      <c r="J422" s="1">
        <v>3126</v>
      </c>
      <c r="K422" s="1">
        <v>1734</v>
      </c>
      <c r="L422" s="1">
        <v>880</v>
      </c>
      <c r="M422" s="1">
        <v>3168</v>
      </c>
      <c r="N422" s="1">
        <v>1775</v>
      </c>
      <c r="O422" s="1">
        <v>651</v>
      </c>
      <c r="P422" s="1">
        <v>813</v>
      </c>
    </row>
    <row r="423" spans="1:16">
      <c r="A423" t="s">
        <v>205</v>
      </c>
      <c r="B423" t="s">
        <v>28</v>
      </c>
      <c r="C423" t="s">
        <v>21</v>
      </c>
      <c r="D423" t="s">
        <v>398</v>
      </c>
      <c r="E423">
        <v>27407</v>
      </c>
      <c r="F423">
        <v>18433</v>
      </c>
      <c r="G423">
        <v>22580</v>
      </c>
      <c r="H423" s="1">
        <v>2542</v>
      </c>
      <c r="I423" s="1">
        <v>4887</v>
      </c>
      <c r="J423" s="1">
        <v>3641</v>
      </c>
      <c r="K423" s="1">
        <v>3182</v>
      </c>
      <c r="L423" s="1">
        <v>1957</v>
      </c>
      <c r="M423" s="1">
        <v>1443</v>
      </c>
      <c r="N423" s="1">
        <v>2029</v>
      </c>
      <c r="O423" s="1">
        <v>379</v>
      </c>
      <c r="P423" s="1">
        <v>818</v>
      </c>
    </row>
    <row r="424" spans="1:16">
      <c r="A424" t="s">
        <v>75</v>
      </c>
      <c r="B424" t="s">
        <v>33</v>
      </c>
      <c r="C424" t="s">
        <v>31</v>
      </c>
      <c r="D424" t="s">
        <v>397</v>
      </c>
      <c r="E424">
        <v>108057</v>
      </c>
      <c r="F424">
        <v>68876</v>
      </c>
      <c r="G424">
        <v>86177</v>
      </c>
      <c r="H424" s="1">
        <v>3546</v>
      </c>
      <c r="I424" s="1">
        <v>15064</v>
      </c>
      <c r="J424" s="1">
        <v>14601</v>
      </c>
      <c r="K424" s="1">
        <v>3258</v>
      </c>
      <c r="L424" s="1">
        <v>3037</v>
      </c>
      <c r="M424" s="1">
        <v>14176</v>
      </c>
      <c r="N424" s="1">
        <v>9137</v>
      </c>
      <c r="O424" s="1">
        <v>8636</v>
      </c>
      <c r="P424" s="1">
        <v>6076</v>
      </c>
    </row>
    <row r="425" spans="1:16">
      <c r="A425" t="s">
        <v>75</v>
      </c>
      <c r="B425" t="s">
        <v>33</v>
      </c>
      <c r="C425" t="s">
        <v>31</v>
      </c>
      <c r="D425" t="s">
        <v>398</v>
      </c>
      <c r="E425">
        <v>103642</v>
      </c>
      <c r="F425">
        <v>67224</v>
      </c>
      <c r="G425">
        <v>80739</v>
      </c>
      <c r="H425" s="1">
        <v>6638</v>
      </c>
      <c r="I425" s="1">
        <v>11361</v>
      </c>
      <c r="J425" s="1">
        <v>5103</v>
      </c>
      <c r="K425" s="1">
        <v>10344</v>
      </c>
      <c r="L425" s="1">
        <v>8012</v>
      </c>
      <c r="M425" s="1">
        <v>9231</v>
      </c>
      <c r="N425" s="1">
        <v>13775</v>
      </c>
      <c r="O425" s="1">
        <v>4989</v>
      </c>
      <c r="P425" s="1">
        <v>5758</v>
      </c>
    </row>
    <row r="426" spans="1:16">
      <c r="A426" t="s">
        <v>85</v>
      </c>
      <c r="B426" t="s">
        <v>16</v>
      </c>
      <c r="C426" t="s">
        <v>19</v>
      </c>
      <c r="D426" t="s">
        <v>397</v>
      </c>
      <c r="E426">
        <v>42500</v>
      </c>
      <c r="F426">
        <v>25916</v>
      </c>
      <c r="G426">
        <v>35130</v>
      </c>
      <c r="H426" s="1">
        <v>1712</v>
      </c>
      <c r="I426" s="1">
        <v>6829</v>
      </c>
      <c r="J426" s="1">
        <v>8919</v>
      </c>
      <c r="K426" s="1">
        <v>1763</v>
      </c>
      <c r="L426" s="1">
        <v>1098</v>
      </c>
      <c r="M426" s="1">
        <v>5450</v>
      </c>
      <c r="N426" s="1">
        <v>2209</v>
      </c>
      <c r="O426" s="1">
        <v>827</v>
      </c>
      <c r="P426" s="1">
        <v>1722</v>
      </c>
    </row>
    <row r="427" spans="1:16">
      <c r="A427" t="s">
        <v>85</v>
      </c>
      <c r="B427" t="s">
        <v>16</v>
      </c>
      <c r="C427" t="s">
        <v>19</v>
      </c>
      <c r="D427" t="s">
        <v>398</v>
      </c>
      <c r="E427">
        <v>40787</v>
      </c>
      <c r="F427">
        <v>25676</v>
      </c>
      <c r="G427">
        <v>33141</v>
      </c>
      <c r="H427" s="1">
        <v>4415</v>
      </c>
      <c r="I427" s="1">
        <v>6851</v>
      </c>
      <c r="J427" s="1">
        <v>2786</v>
      </c>
      <c r="K427" s="1">
        <v>5278</v>
      </c>
      <c r="L427" s="1">
        <v>3050</v>
      </c>
      <c r="M427" s="1">
        <v>2501</v>
      </c>
      <c r="N427" s="1">
        <v>2727</v>
      </c>
      <c r="O427" s="1">
        <v>775</v>
      </c>
      <c r="P427" s="1">
        <v>1513</v>
      </c>
    </row>
    <row r="428" spans="1:16">
      <c r="A428" t="s">
        <v>172</v>
      </c>
      <c r="B428" t="s">
        <v>33</v>
      </c>
      <c r="C428" t="s">
        <v>24</v>
      </c>
      <c r="D428" t="s">
        <v>397</v>
      </c>
      <c r="E428">
        <v>34615</v>
      </c>
      <c r="F428">
        <v>22304</v>
      </c>
      <c r="G428">
        <v>28097</v>
      </c>
      <c r="H428" s="1">
        <v>1588</v>
      </c>
      <c r="I428" s="1">
        <v>6106</v>
      </c>
      <c r="J428" s="1">
        <v>4634</v>
      </c>
      <c r="K428" s="1">
        <v>1591</v>
      </c>
      <c r="L428" s="1">
        <v>975</v>
      </c>
      <c r="M428" s="1">
        <v>4644</v>
      </c>
      <c r="N428" s="1">
        <v>2618</v>
      </c>
      <c r="O428" s="1">
        <v>1332</v>
      </c>
      <c r="P428" s="1">
        <v>1720</v>
      </c>
    </row>
    <row r="429" spans="1:16">
      <c r="A429" t="s">
        <v>172</v>
      </c>
      <c r="B429" t="s">
        <v>33</v>
      </c>
      <c r="C429" t="s">
        <v>24</v>
      </c>
      <c r="D429" t="s">
        <v>398</v>
      </c>
      <c r="E429">
        <v>33367</v>
      </c>
      <c r="F429">
        <v>21966</v>
      </c>
      <c r="G429">
        <v>26714</v>
      </c>
      <c r="H429" s="1">
        <v>3039</v>
      </c>
      <c r="I429" s="1">
        <v>4574</v>
      </c>
      <c r="J429" s="1">
        <v>1651</v>
      </c>
      <c r="K429" s="1">
        <v>3748</v>
      </c>
      <c r="L429" s="1">
        <v>2542</v>
      </c>
      <c r="M429" s="1">
        <v>2673</v>
      </c>
      <c r="N429" s="1">
        <v>3921</v>
      </c>
      <c r="O429" s="1">
        <v>1130</v>
      </c>
      <c r="P429" s="1">
        <v>1589</v>
      </c>
    </row>
    <row r="430" spans="1:16">
      <c r="A430" t="s">
        <v>181</v>
      </c>
      <c r="B430" t="s">
        <v>65</v>
      </c>
      <c r="C430" t="s">
        <v>39</v>
      </c>
      <c r="D430" t="s">
        <v>397</v>
      </c>
      <c r="E430">
        <v>47567</v>
      </c>
      <c r="F430">
        <v>26035</v>
      </c>
      <c r="G430">
        <v>40624</v>
      </c>
      <c r="H430" s="1">
        <v>1927</v>
      </c>
      <c r="I430" s="1">
        <v>8015</v>
      </c>
      <c r="J430" s="1">
        <v>6549</v>
      </c>
      <c r="K430" s="1">
        <v>3137</v>
      </c>
      <c r="L430" s="1">
        <v>1272</v>
      </c>
      <c r="M430" s="1">
        <v>6072</v>
      </c>
      <c r="N430" s="1">
        <v>2292</v>
      </c>
      <c r="O430" s="1">
        <v>1388</v>
      </c>
      <c r="P430" s="1">
        <v>1846</v>
      </c>
    </row>
    <row r="431" spans="1:16">
      <c r="A431" t="s">
        <v>181</v>
      </c>
      <c r="B431" t="s">
        <v>65</v>
      </c>
      <c r="C431" t="s">
        <v>39</v>
      </c>
      <c r="D431" t="s">
        <v>398</v>
      </c>
      <c r="E431">
        <v>43021</v>
      </c>
      <c r="F431">
        <v>24561</v>
      </c>
      <c r="G431">
        <v>35735</v>
      </c>
      <c r="H431" s="1">
        <v>4139</v>
      </c>
      <c r="I431" s="1">
        <v>6369</v>
      </c>
      <c r="J431" s="1">
        <v>1938</v>
      </c>
      <c r="K431" s="1">
        <v>6699</v>
      </c>
      <c r="L431" s="1">
        <v>2741</v>
      </c>
      <c r="M431" s="1">
        <v>2704</v>
      </c>
      <c r="N431" s="1">
        <v>2756</v>
      </c>
      <c r="O431" s="1">
        <v>1248</v>
      </c>
      <c r="P431" s="1">
        <v>1769</v>
      </c>
    </row>
    <row r="432" spans="1:16">
      <c r="A432" t="s">
        <v>46</v>
      </c>
      <c r="B432" t="s">
        <v>28</v>
      </c>
      <c r="C432" t="s">
        <v>19</v>
      </c>
      <c r="D432" t="s">
        <v>397</v>
      </c>
      <c r="E432">
        <v>131033</v>
      </c>
      <c r="F432">
        <v>81904</v>
      </c>
      <c r="G432">
        <v>106828</v>
      </c>
      <c r="H432" s="1">
        <v>3887</v>
      </c>
      <c r="I432" s="1">
        <v>18430</v>
      </c>
      <c r="J432" s="1">
        <v>18735</v>
      </c>
      <c r="K432" s="1">
        <v>4060</v>
      </c>
      <c r="L432" s="1">
        <v>4078</v>
      </c>
      <c r="M432" s="1">
        <v>20933</v>
      </c>
      <c r="N432" s="1">
        <v>11095</v>
      </c>
      <c r="O432" s="1">
        <v>7496</v>
      </c>
      <c r="P432" s="1">
        <v>6026</v>
      </c>
    </row>
    <row r="433" spans="1:16">
      <c r="A433" t="s">
        <v>46</v>
      </c>
      <c r="B433" t="s">
        <v>28</v>
      </c>
      <c r="C433" t="s">
        <v>19</v>
      </c>
      <c r="D433" t="s">
        <v>398</v>
      </c>
      <c r="E433">
        <v>126247</v>
      </c>
      <c r="F433">
        <v>81272</v>
      </c>
      <c r="G433">
        <v>101190</v>
      </c>
      <c r="H433" s="1">
        <v>8306</v>
      </c>
      <c r="I433" s="1">
        <v>14337</v>
      </c>
      <c r="J433" s="1">
        <v>5957</v>
      </c>
      <c r="K433" s="1">
        <v>11661</v>
      </c>
      <c r="L433" s="1">
        <v>11827</v>
      </c>
      <c r="M433" s="1">
        <v>12278</v>
      </c>
      <c r="N433" s="1">
        <v>17745</v>
      </c>
      <c r="O433" s="1">
        <v>5676</v>
      </c>
      <c r="P433" s="1">
        <v>5432</v>
      </c>
    </row>
    <row r="434" spans="1:16">
      <c r="A434" t="s">
        <v>231</v>
      </c>
      <c r="B434" t="s">
        <v>30</v>
      </c>
      <c r="C434" t="s">
        <v>17</v>
      </c>
      <c r="D434" t="s">
        <v>397</v>
      </c>
      <c r="E434">
        <v>50191</v>
      </c>
      <c r="F434">
        <v>31496</v>
      </c>
      <c r="G434">
        <v>40858</v>
      </c>
      <c r="H434" s="1">
        <v>2676</v>
      </c>
      <c r="I434" s="1">
        <v>8641</v>
      </c>
      <c r="J434" s="1">
        <v>7184</v>
      </c>
      <c r="K434" s="1">
        <v>2017</v>
      </c>
      <c r="L434" s="1">
        <v>1679</v>
      </c>
      <c r="M434" s="1">
        <v>6213</v>
      </c>
      <c r="N434" s="1">
        <v>4065</v>
      </c>
      <c r="O434" s="1">
        <v>1434</v>
      </c>
      <c r="P434" s="1">
        <v>2343</v>
      </c>
    </row>
    <row r="435" spans="1:16">
      <c r="A435" t="s">
        <v>231</v>
      </c>
      <c r="B435" t="s">
        <v>30</v>
      </c>
      <c r="C435" t="s">
        <v>17</v>
      </c>
      <c r="D435" t="s">
        <v>398</v>
      </c>
      <c r="E435">
        <v>49884</v>
      </c>
      <c r="F435">
        <v>31859</v>
      </c>
      <c r="G435">
        <v>39831</v>
      </c>
      <c r="H435" s="1">
        <v>5825</v>
      </c>
      <c r="I435" s="1">
        <v>7307</v>
      </c>
      <c r="J435" s="1">
        <v>2232</v>
      </c>
      <c r="K435" s="1">
        <v>4199</v>
      </c>
      <c r="L435" s="1">
        <v>4188</v>
      </c>
      <c r="M435" s="1">
        <v>3680</v>
      </c>
      <c r="N435" s="1">
        <v>5749</v>
      </c>
      <c r="O435" s="1">
        <v>1114</v>
      </c>
      <c r="P435" s="1">
        <v>2213</v>
      </c>
    </row>
    <row r="436" spans="1:16">
      <c r="A436" t="s">
        <v>254</v>
      </c>
      <c r="B436" t="s">
        <v>65</v>
      </c>
      <c r="C436" t="s">
        <v>31</v>
      </c>
      <c r="D436" t="s">
        <v>397</v>
      </c>
      <c r="E436">
        <v>41362</v>
      </c>
      <c r="F436">
        <v>27074</v>
      </c>
      <c r="G436">
        <v>34583</v>
      </c>
      <c r="H436" s="1">
        <v>2928</v>
      </c>
      <c r="I436" s="1">
        <v>7417</v>
      </c>
      <c r="J436" s="1">
        <v>6161</v>
      </c>
      <c r="K436" s="1">
        <v>1721</v>
      </c>
      <c r="L436" s="1">
        <v>988</v>
      </c>
      <c r="M436" s="1">
        <v>3936</v>
      </c>
      <c r="N436" s="1">
        <v>1702</v>
      </c>
      <c r="O436" s="1">
        <v>1006</v>
      </c>
      <c r="P436" s="1">
        <v>4623</v>
      </c>
    </row>
    <row r="437" spans="1:16">
      <c r="A437" t="s">
        <v>254</v>
      </c>
      <c r="B437" t="s">
        <v>65</v>
      </c>
      <c r="C437" t="s">
        <v>31</v>
      </c>
      <c r="D437" t="s">
        <v>398</v>
      </c>
      <c r="E437">
        <v>39148</v>
      </c>
      <c r="F437">
        <v>26111</v>
      </c>
      <c r="G437">
        <v>32070</v>
      </c>
      <c r="H437" s="1">
        <v>5011</v>
      </c>
      <c r="I437" s="1">
        <v>6576</v>
      </c>
      <c r="J437" s="1">
        <v>1928</v>
      </c>
      <c r="K437" s="1">
        <v>4147</v>
      </c>
      <c r="L437" s="1">
        <v>2633</v>
      </c>
      <c r="M437" s="1">
        <v>2158</v>
      </c>
      <c r="N437" s="1">
        <v>2462</v>
      </c>
      <c r="O437" s="1">
        <v>752</v>
      </c>
      <c r="P437" s="1">
        <v>3644</v>
      </c>
    </row>
    <row r="438" spans="1:16">
      <c r="A438" t="s">
        <v>329</v>
      </c>
      <c r="B438" t="s">
        <v>23</v>
      </c>
      <c r="C438" t="s">
        <v>39</v>
      </c>
      <c r="D438" t="s">
        <v>397</v>
      </c>
      <c r="E438">
        <v>56426</v>
      </c>
      <c r="F438">
        <v>35129</v>
      </c>
      <c r="G438">
        <v>46442</v>
      </c>
      <c r="H438" s="1">
        <v>5228</v>
      </c>
      <c r="I438" s="1">
        <v>11542</v>
      </c>
      <c r="J438" s="1">
        <v>7757</v>
      </c>
      <c r="K438" s="1">
        <v>2567</v>
      </c>
      <c r="L438" s="1">
        <v>1313</v>
      </c>
      <c r="M438" s="1">
        <v>5142</v>
      </c>
      <c r="N438" s="1">
        <v>2303</v>
      </c>
      <c r="O438" s="1">
        <v>1090</v>
      </c>
      <c r="P438" s="1">
        <v>3700</v>
      </c>
    </row>
    <row r="439" spans="1:16">
      <c r="A439" t="s">
        <v>329</v>
      </c>
      <c r="B439" t="s">
        <v>23</v>
      </c>
      <c r="C439" t="s">
        <v>39</v>
      </c>
      <c r="D439" t="s">
        <v>398</v>
      </c>
      <c r="E439">
        <v>54703</v>
      </c>
      <c r="F439">
        <v>34999</v>
      </c>
      <c r="G439">
        <v>44109</v>
      </c>
      <c r="H439" s="1">
        <v>9285</v>
      </c>
      <c r="I439" s="1">
        <v>9843</v>
      </c>
      <c r="J439" s="1">
        <v>2499</v>
      </c>
      <c r="K439" s="1">
        <v>5044</v>
      </c>
      <c r="L439" s="1">
        <v>3043</v>
      </c>
      <c r="M439" s="1">
        <v>2886</v>
      </c>
      <c r="N439" s="1">
        <v>3192</v>
      </c>
      <c r="O439" s="1">
        <v>1009</v>
      </c>
      <c r="P439" s="1">
        <v>3312</v>
      </c>
    </row>
    <row r="440" spans="1:16">
      <c r="A440" t="s">
        <v>164</v>
      </c>
      <c r="B440" t="s">
        <v>65</v>
      </c>
      <c r="C440" t="s">
        <v>24</v>
      </c>
      <c r="D440" t="s">
        <v>397</v>
      </c>
      <c r="E440">
        <v>47050</v>
      </c>
      <c r="F440">
        <v>31470</v>
      </c>
      <c r="G440">
        <v>37798</v>
      </c>
      <c r="H440" s="1">
        <v>2315</v>
      </c>
      <c r="I440" s="1">
        <v>7726</v>
      </c>
      <c r="J440" s="1">
        <v>7307</v>
      </c>
      <c r="K440" s="1">
        <v>1548</v>
      </c>
      <c r="L440" s="1">
        <v>1678</v>
      </c>
      <c r="M440" s="1">
        <v>6452</v>
      </c>
      <c r="N440" s="1">
        <v>3359</v>
      </c>
      <c r="O440" s="1">
        <v>1771</v>
      </c>
      <c r="P440" s="1">
        <v>2482</v>
      </c>
    </row>
    <row r="441" spans="1:16">
      <c r="A441" t="s">
        <v>164</v>
      </c>
      <c r="B441" t="s">
        <v>65</v>
      </c>
      <c r="C441" t="s">
        <v>24</v>
      </c>
      <c r="D441" t="s">
        <v>398</v>
      </c>
      <c r="E441">
        <v>46757</v>
      </c>
      <c r="F441">
        <v>31940</v>
      </c>
      <c r="G441">
        <v>37056</v>
      </c>
      <c r="H441" s="1">
        <v>4991</v>
      </c>
      <c r="I441" s="1">
        <v>7874</v>
      </c>
      <c r="J441" s="1">
        <v>3445</v>
      </c>
      <c r="K441" s="1">
        <v>3921</v>
      </c>
      <c r="L441" s="1">
        <v>4000</v>
      </c>
      <c r="M441" s="1">
        <v>3739</v>
      </c>
      <c r="N441" s="1">
        <v>3689</v>
      </c>
      <c r="O441" s="1">
        <v>1102</v>
      </c>
      <c r="P441" s="1">
        <v>2253</v>
      </c>
    </row>
    <row r="442" spans="1:16">
      <c r="A442" t="s">
        <v>286</v>
      </c>
      <c r="B442" t="s">
        <v>23</v>
      </c>
      <c r="C442" t="s">
        <v>21</v>
      </c>
      <c r="D442" t="s">
        <v>397</v>
      </c>
      <c r="E442">
        <v>18454</v>
      </c>
      <c r="F442">
        <v>10979</v>
      </c>
      <c r="G442">
        <v>15236</v>
      </c>
      <c r="H442" s="1">
        <v>1134</v>
      </c>
      <c r="I442" s="1">
        <v>3565</v>
      </c>
      <c r="J442" s="1">
        <v>2304</v>
      </c>
      <c r="K442" s="1">
        <v>1202</v>
      </c>
      <c r="L442" s="1">
        <v>570</v>
      </c>
      <c r="M442" s="1">
        <v>1911</v>
      </c>
      <c r="N442" s="1">
        <v>1114</v>
      </c>
      <c r="O442" s="1">
        <v>341</v>
      </c>
      <c r="P442" s="1">
        <v>1018</v>
      </c>
    </row>
    <row r="443" spans="1:16">
      <c r="A443" t="s">
        <v>286</v>
      </c>
      <c r="B443" t="s">
        <v>23</v>
      </c>
      <c r="C443" t="s">
        <v>21</v>
      </c>
      <c r="D443" t="s">
        <v>398</v>
      </c>
      <c r="E443">
        <v>18915</v>
      </c>
      <c r="F443">
        <v>11855</v>
      </c>
      <c r="G443">
        <v>15447</v>
      </c>
      <c r="H443" s="1">
        <v>2481</v>
      </c>
      <c r="I443" s="1">
        <v>3297</v>
      </c>
      <c r="J443" s="1">
        <v>816</v>
      </c>
      <c r="K443" s="1">
        <v>1982</v>
      </c>
      <c r="L443" s="1">
        <v>1230</v>
      </c>
      <c r="M443" s="1">
        <v>1159</v>
      </c>
      <c r="N443" s="1">
        <v>1450</v>
      </c>
      <c r="O443" s="1">
        <v>372</v>
      </c>
      <c r="P443" s="1">
        <v>1106</v>
      </c>
    </row>
    <row r="444" spans="1:16">
      <c r="A444" t="s">
        <v>214</v>
      </c>
      <c r="B444" t="s">
        <v>28</v>
      </c>
      <c r="C444" t="s">
        <v>21</v>
      </c>
      <c r="D444" t="s">
        <v>397</v>
      </c>
      <c r="E444">
        <v>26338</v>
      </c>
      <c r="F444">
        <v>15617</v>
      </c>
      <c r="G444">
        <v>22205</v>
      </c>
      <c r="H444" s="1">
        <v>1190</v>
      </c>
      <c r="I444" s="1">
        <v>4296</v>
      </c>
      <c r="J444" s="1">
        <v>3037</v>
      </c>
      <c r="K444" s="1">
        <v>2319</v>
      </c>
      <c r="L444" s="1">
        <v>925</v>
      </c>
      <c r="M444" s="1">
        <v>3768</v>
      </c>
      <c r="N444" s="1">
        <v>1861</v>
      </c>
      <c r="O444" s="1">
        <v>536</v>
      </c>
      <c r="P444" s="1">
        <v>1027</v>
      </c>
    </row>
    <row r="445" spans="1:16">
      <c r="A445" t="s">
        <v>214</v>
      </c>
      <c r="B445" t="s">
        <v>28</v>
      </c>
      <c r="C445" t="s">
        <v>21</v>
      </c>
      <c r="D445" t="s">
        <v>398</v>
      </c>
      <c r="E445">
        <v>25413</v>
      </c>
      <c r="F445">
        <v>15531</v>
      </c>
      <c r="G445">
        <v>20995</v>
      </c>
      <c r="H445" s="1">
        <v>2415</v>
      </c>
      <c r="I445" s="1">
        <v>3315</v>
      </c>
      <c r="J445" s="1">
        <v>767</v>
      </c>
      <c r="K445" s="1">
        <v>4173</v>
      </c>
      <c r="L445" s="1">
        <v>2059</v>
      </c>
      <c r="M445" s="1">
        <v>2025</v>
      </c>
      <c r="N445" s="1">
        <v>2395</v>
      </c>
      <c r="O445" s="1">
        <v>429</v>
      </c>
      <c r="P445" s="1">
        <v>1044</v>
      </c>
    </row>
    <row r="446" spans="1:16">
      <c r="A446" t="s">
        <v>128</v>
      </c>
      <c r="B446" t="s">
        <v>33</v>
      </c>
      <c r="C446" t="s">
        <v>31</v>
      </c>
      <c r="D446" t="s">
        <v>397</v>
      </c>
      <c r="E446">
        <v>117151</v>
      </c>
      <c r="F446">
        <v>76318</v>
      </c>
      <c r="G446">
        <v>95048</v>
      </c>
      <c r="H446" s="1">
        <v>4826</v>
      </c>
      <c r="I446" s="1">
        <v>17126</v>
      </c>
      <c r="J446" s="1">
        <v>17332</v>
      </c>
      <c r="K446" s="1">
        <v>3036</v>
      </c>
      <c r="L446" s="1">
        <v>3311</v>
      </c>
      <c r="M446" s="1">
        <v>15460</v>
      </c>
      <c r="N446" s="1">
        <v>9034</v>
      </c>
      <c r="O446" s="1">
        <v>6650</v>
      </c>
      <c r="P446" s="1">
        <v>8675</v>
      </c>
    </row>
    <row r="447" spans="1:16">
      <c r="A447" t="s">
        <v>128</v>
      </c>
      <c r="B447" t="s">
        <v>33</v>
      </c>
      <c r="C447" t="s">
        <v>31</v>
      </c>
      <c r="D447" t="s">
        <v>398</v>
      </c>
      <c r="E447">
        <v>116782</v>
      </c>
      <c r="F447">
        <v>79256</v>
      </c>
      <c r="G447">
        <v>93732</v>
      </c>
      <c r="H447" s="1">
        <v>8578</v>
      </c>
      <c r="I447" s="1">
        <v>14233</v>
      </c>
      <c r="J447" s="1">
        <v>7149</v>
      </c>
      <c r="K447" s="1">
        <v>8901</v>
      </c>
      <c r="L447" s="1">
        <v>8972</v>
      </c>
      <c r="M447" s="1">
        <v>10864</v>
      </c>
      <c r="N447" s="1">
        <v>13868</v>
      </c>
      <c r="O447" s="1">
        <v>6004</v>
      </c>
      <c r="P447" s="1">
        <v>9098</v>
      </c>
    </row>
    <row r="448" spans="1:16">
      <c r="A448" t="s">
        <v>29</v>
      </c>
      <c r="B448" t="s">
        <v>30</v>
      </c>
      <c r="C448" t="s">
        <v>31</v>
      </c>
      <c r="D448" t="s">
        <v>397</v>
      </c>
      <c r="E448">
        <v>156471</v>
      </c>
      <c r="F448">
        <v>97791</v>
      </c>
      <c r="G448">
        <v>124232</v>
      </c>
      <c r="H448" s="1">
        <v>3873</v>
      </c>
      <c r="I448" s="1">
        <v>17600</v>
      </c>
      <c r="J448" s="1">
        <v>19306</v>
      </c>
      <c r="K448" s="1">
        <v>3368</v>
      </c>
      <c r="L448" s="1">
        <v>4561</v>
      </c>
      <c r="M448" s="1">
        <v>23569</v>
      </c>
      <c r="N448" s="1">
        <v>15825</v>
      </c>
      <c r="O448" s="1">
        <v>13526</v>
      </c>
      <c r="P448" s="1">
        <v>9010</v>
      </c>
    </row>
    <row r="449" spans="1:16">
      <c r="A449" t="s">
        <v>29</v>
      </c>
      <c r="B449" t="s">
        <v>30</v>
      </c>
      <c r="C449" t="s">
        <v>31</v>
      </c>
      <c r="D449" t="s">
        <v>398</v>
      </c>
      <c r="E449">
        <v>151592</v>
      </c>
      <c r="F449">
        <v>97197</v>
      </c>
      <c r="G449">
        <v>117597</v>
      </c>
      <c r="H449" s="1">
        <v>7107</v>
      </c>
      <c r="I449" s="1">
        <v>13965</v>
      </c>
      <c r="J449" s="1">
        <v>6834</v>
      </c>
      <c r="K449" s="1">
        <v>11572</v>
      </c>
      <c r="L449" s="1">
        <v>12152</v>
      </c>
      <c r="M449" s="1">
        <v>17913</v>
      </c>
      <c r="N449" s="1">
        <v>21700</v>
      </c>
      <c r="O449" s="1">
        <v>9158</v>
      </c>
      <c r="P449" s="1">
        <v>8469</v>
      </c>
    </row>
    <row r="450" spans="1:16">
      <c r="A450" t="s">
        <v>133</v>
      </c>
      <c r="B450" t="s">
        <v>28</v>
      </c>
      <c r="C450" t="s">
        <v>17</v>
      </c>
      <c r="D450" t="s">
        <v>397</v>
      </c>
      <c r="E450">
        <v>56223</v>
      </c>
      <c r="F450">
        <v>33568</v>
      </c>
      <c r="G450">
        <v>47762</v>
      </c>
      <c r="H450" s="1">
        <v>1561</v>
      </c>
      <c r="I450" s="1">
        <v>8755</v>
      </c>
      <c r="J450" s="1">
        <v>5989</v>
      </c>
      <c r="K450" s="1">
        <v>3792</v>
      </c>
      <c r="L450" s="1">
        <v>2100</v>
      </c>
      <c r="M450" s="1">
        <v>9158</v>
      </c>
      <c r="N450" s="1">
        <v>4708</v>
      </c>
      <c r="O450" s="1">
        <v>1807</v>
      </c>
      <c r="P450" s="1">
        <v>2701</v>
      </c>
    </row>
    <row r="451" spans="1:16">
      <c r="A451" t="s">
        <v>133</v>
      </c>
      <c r="B451" t="s">
        <v>28</v>
      </c>
      <c r="C451" t="s">
        <v>17</v>
      </c>
      <c r="D451" t="s">
        <v>398</v>
      </c>
      <c r="E451">
        <v>52570</v>
      </c>
      <c r="F451">
        <v>32514</v>
      </c>
      <c r="G451">
        <v>43640</v>
      </c>
      <c r="H451" s="1">
        <v>3432</v>
      </c>
      <c r="I451" s="1">
        <v>6388</v>
      </c>
      <c r="J451" s="1">
        <v>2022</v>
      </c>
      <c r="K451" s="1">
        <v>7066</v>
      </c>
      <c r="L451" s="1">
        <v>5186</v>
      </c>
      <c r="M451" s="1">
        <v>5059</v>
      </c>
      <c r="N451" s="1">
        <v>5341</v>
      </c>
      <c r="O451" s="1">
        <v>1623</v>
      </c>
      <c r="P451" s="1">
        <v>2705</v>
      </c>
    </row>
    <row r="452" spans="1:16">
      <c r="A452" t="s">
        <v>119</v>
      </c>
      <c r="B452" t="s">
        <v>92</v>
      </c>
      <c r="C452" t="s">
        <v>39</v>
      </c>
      <c r="D452" t="s">
        <v>397</v>
      </c>
      <c r="E452">
        <v>58540</v>
      </c>
      <c r="F452">
        <v>35560</v>
      </c>
      <c r="G452">
        <v>48398</v>
      </c>
      <c r="H452" s="1">
        <v>2077</v>
      </c>
      <c r="I452" s="1">
        <v>8838</v>
      </c>
      <c r="J452" s="1">
        <v>7682</v>
      </c>
      <c r="K452" s="1">
        <v>3182</v>
      </c>
      <c r="L452" s="1">
        <v>1904</v>
      </c>
      <c r="M452" s="1">
        <v>9394</v>
      </c>
      <c r="N452" s="1">
        <v>4619</v>
      </c>
      <c r="O452" s="1">
        <v>1716</v>
      </c>
      <c r="P452" s="1">
        <v>2505</v>
      </c>
    </row>
    <row r="453" spans="1:16">
      <c r="A453" t="s">
        <v>119</v>
      </c>
      <c r="B453" t="s">
        <v>92</v>
      </c>
      <c r="C453" t="s">
        <v>39</v>
      </c>
      <c r="D453" t="s">
        <v>398</v>
      </c>
      <c r="E453">
        <v>56048</v>
      </c>
      <c r="F453">
        <v>34897</v>
      </c>
      <c r="G453">
        <v>45524</v>
      </c>
      <c r="H453" s="1">
        <v>4818</v>
      </c>
      <c r="I453" s="1">
        <v>7234</v>
      </c>
      <c r="J453" s="1">
        <v>1986</v>
      </c>
      <c r="K453" s="1">
        <v>6857</v>
      </c>
      <c r="L453" s="1">
        <v>4577</v>
      </c>
      <c r="M453" s="1">
        <v>5055</v>
      </c>
      <c r="N453" s="1">
        <v>6631</v>
      </c>
      <c r="O453" s="1">
        <v>1430</v>
      </c>
      <c r="P453" s="1">
        <v>2398</v>
      </c>
    </row>
    <row r="454" spans="1:16">
      <c r="A454" t="s">
        <v>154</v>
      </c>
      <c r="B454" t="s">
        <v>33</v>
      </c>
      <c r="C454" t="s">
        <v>31</v>
      </c>
      <c r="D454" t="s">
        <v>397</v>
      </c>
      <c r="E454">
        <v>142553</v>
      </c>
      <c r="F454">
        <v>86411</v>
      </c>
      <c r="G454">
        <v>119419</v>
      </c>
      <c r="H454" s="1">
        <v>5675</v>
      </c>
      <c r="I454" s="1">
        <v>23599</v>
      </c>
      <c r="J454" s="1">
        <v>22474</v>
      </c>
      <c r="K454" s="1">
        <v>4542</v>
      </c>
      <c r="L454" s="1">
        <v>3832</v>
      </c>
      <c r="M454" s="1">
        <v>19721</v>
      </c>
      <c r="N454" s="1">
        <v>9087</v>
      </c>
      <c r="O454" s="1">
        <v>5545</v>
      </c>
      <c r="P454" s="1">
        <v>7625</v>
      </c>
    </row>
    <row r="455" spans="1:16">
      <c r="A455" t="s">
        <v>154</v>
      </c>
      <c r="B455" t="s">
        <v>33</v>
      </c>
      <c r="C455" t="s">
        <v>31</v>
      </c>
      <c r="D455" t="s">
        <v>398</v>
      </c>
      <c r="E455">
        <v>131237</v>
      </c>
      <c r="F455">
        <v>83013</v>
      </c>
      <c r="G455">
        <v>107016</v>
      </c>
      <c r="H455" s="1">
        <v>11004</v>
      </c>
      <c r="I455" s="1">
        <v>18429</v>
      </c>
      <c r="J455" s="1">
        <v>8637</v>
      </c>
      <c r="K455" s="1">
        <v>12879</v>
      </c>
      <c r="L455" s="1">
        <v>9322</v>
      </c>
      <c r="M455" s="1">
        <v>11002</v>
      </c>
      <c r="N455" s="1">
        <v>12161</v>
      </c>
      <c r="O455" s="1">
        <v>5728</v>
      </c>
      <c r="P455" s="1">
        <v>6935</v>
      </c>
    </row>
    <row r="456" spans="1:16">
      <c r="A456" t="s">
        <v>195</v>
      </c>
      <c r="B456" t="s">
        <v>28</v>
      </c>
      <c r="C456" t="s">
        <v>21</v>
      </c>
      <c r="D456" t="s">
        <v>397</v>
      </c>
      <c r="E456">
        <v>42502</v>
      </c>
      <c r="F456">
        <v>27336</v>
      </c>
      <c r="G456">
        <v>35031</v>
      </c>
      <c r="H456" s="1">
        <v>2320</v>
      </c>
      <c r="I456" s="1">
        <v>7508</v>
      </c>
      <c r="J456" s="1">
        <v>6187</v>
      </c>
      <c r="K456" s="1">
        <v>2181</v>
      </c>
      <c r="L456" s="1">
        <v>1334</v>
      </c>
      <c r="M456" s="1">
        <v>6050</v>
      </c>
      <c r="N456" s="1">
        <v>2922</v>
      </c>
      <c r="O456" s="1">
        <v>1012</v>
      </c>
      <c r="P456" s="1">
        <v>1811</v>
      </c>
    </row>
    <row r="457" spans="1:16">
      <c r="A457" t="s">
        <v>195</v>
      </c>
      <c r="B457" t="s">
        <v>28</v>
      </c>
      <c r="C457" t="s">
        <v>21</v>
      </c>
      <c r="D457" t="s">
        <v>398</v>
      </c>
      <c r="E457">
        <v>40947</v>
      </c>
      <c r="F457">
        <v>26793</v>
      </c>
      <c r="G457">
        <v>33104</v>
      </c>
      <c r="H457" s="1">
        <v>4449</v>
      </c>
      <c r="I457" s="1">
        <v>6035</v>
      </c>
      <c r="J457" s="1">
        <v>1801</v>
      </c>
      <c r="K457" s="1">
        <v>4195</v>
      </c>
      <c r="L457" s="1">
        <v>3849</v>
      </c>
      <c r="M457" s="1">
        <v>3394</v>
      </c>
      <c r="N457" s="1">
        <v>4396</v>
      </c>
      <c r="O457" s="1">
        <v>797</v>
      </c>
      <c r="P457" s="1">
        <v>1590</v>
      </c>
    </row>
    <row r="458" spans="1:16">
      <c r="A458" t="s">
        <v>277</v>
      </c>
      <c r="B458" t="s">
        <v>65</v>
      </c>
      <c r="C458" t="s">
        <v>39</v>
      </c>
      <c r="D458" t="s">
        <v>397</v>
      </c>
      <c r="E458">
        <v>59150</v>
      </c>
      <c r="F458">
        <v>36081</v>
      </c>
      <c r="G458">
        <v>48080</v>
      </c>
      <c r="H458" s="1">
        <v>4198</v>
      </c>
      <c r="I458" s="1">
        <v>11103</v>
      </c>
      <c r="J458" s="1">
        <v>9437</v>
      </c>
      <c r="K458" s="1">
        <v>3037</v>
      </c>
      <c r="L458" s="1">
        <v>1408</v>
      </c>
      <c r="M458" s="1">
        <v>6162</v>
      </c>
      <c r="N458" s="1">
        <v>2798</v>
      </c>
      <c r="O458" s="1">
        <v>1284</v>
      </c>
      <c r="P458" s="1">
        <v>2582</v>
      </c>
    </row>
    <row r="459" spans="1:16">
      <c r="A459" t="s">
        <v>277</v>
      </c>
      <c r="B459" t="s">
        <v>65</v>
      </c>
      <c r="C459" t="s">
        <v>39</v>
      </c>
      <c r="D459" t="s">
        <v>398</v>
      </c>
      <c r="E459">
        <v>55743</v>
      </c>
      <c r="F459">
        <v>34733</v>
      </c>
      <c r="G459">
        <v>44401</v>
      </c>
      <c r="H459" s="1">
        <v>8030</v>
      </c>
      <c r="I459" s="1">
        <v>9461</v>
      </c>
      <c r="J459" s="1">
        <v>2709</v>
      </c>
      <c r="K459" s="1">
        <v>6857</v>
      </c>
      <c r="L459" s="1">
        <v>3310</v>
      </c>
      <c r="M459" s="1">
        <v>2966</v>
      </c>
      <c r="N459" s="1">
        <v>3331</v>
      </c>
      <c r="O459" s="1">
        <v>963</v>
      </c>
      <c r="P459" s="1">
        <v>2462</v>
      </c>
    </row>
    <row r="460" spans="1:16">
      <c r="A460" t="s">
        <v>186</v>
      </c>
      <c r="B460" t="s">
        <v>28</v>
      </c>
      <c r="C460" t="s">
        <v>19</v>
      </c>
      <c r="D460" t="s">
        <v>397</v>
      </c>
      <c r="E460">
        <v>280037</v>
      </c>
      <c r="F460">
        <v>183012</v>
      </c>
      <c r="G460">
        <v>231040</v>
      </c>
      <c r="H460" s="1">
        <v>14075</v>
      </c>
      <c r="I460" s="1">
        <v>41082</v>
      </c>
      <c r="J460" s="1">
        <v>34077</v>
      </c>
      <c r="K460" s="1">
        <v>7436</v>
      </c>
      <c r="L460" s="1">
        <v>7106</v>
      </c>
      <c r="M460" s="1">
        <v>34863</v>
      </c>
      <c r="N460" s="1">
        <v>19154</v>
      </c>
      <c r="O460" s="1">
        <v>15654</v>
      </c>
      <c r="P460" s="1">
        <v>32962</v>
      </c>
    </row>
    <row r="461" spans="1:16">
      <c r="A461" t="s">
        <v>186</v>
      </c>
      <c r="B461" t="s">
        <v>28</v>
      </c>
      <c r="C461" t="s">
        <v>19</v>
      </c>
      <c r="D461" t="s">
        <v>398</v>
      </c>
      <c r="E461">
        <v>272661</v>
      </c>
      <c r="F461">
        <v>183304</v>
      </c>
      <c r="G461">
        <v>220974</v>
      </c>
      <c r="H461" s="1">
        <v>24176</v>
      </c>
      <c r="I461" s="1">
        <v>32383</v>
      </c>
      <c r="J461" s="1">
        <v>12608</v>
      </c>
      <c r="K461" s="1">
        <v>22559</v>
      </c>
      <c r="L461" s="1">
        <v>18105</v>
      </c>
      <c r="M461" s="1">
        <v>23881</v>
      </c>
      <c r="N461" s="1">
        <v>26203</v>
      </c>
      <c r="O461" s="1">
        <v>11734</v>
      </c>
      <c r="P461" s="1">
        <v>32946</v>
      </c>
    </row>
    <row r="462" spans="1:16">
      <c r="A462" t="s">
        <v>110</v>
      </c>
      <c r="B462" t="s">
        <v>65</v>
      </c>
      <c r="C462" t="s">
        <v>17</v>
      </c>
      <c r="D462" t="s">
        <v>397</v>
      </c>
      <c r="E462">
        <v>54834</v>
      </c>
      <c r="F462">
        <v>33103</v>
      </c>
      <c r="G462">
        <v>45503</v>
      </c>
      <c r="H462" s="1">
        <v>2030</v>
      </c>
      <c r="I462" s="1">
        <v>8528</v>
      </c>
      <c r="J462" s="1">
        <v>7693</v>
      </c>
      <c r="K462" s="1">
        <v>2571</v>
      </c>
      <c r="L462" s="1">
        <v>1817</v>
      </c>
      <c r="M462" s="1">
        <v>8014</v>
      </c>
      <c r="N462" s="1">
        <v>3666</v>
      </c>
      <c r="O462" s="1">
        <v>2121</v>
      </c>
      <c r="P462" s="1">
        <v>2609</v>
      </c>
    </row>
    <row r="463" spans="1:16">
      <c r="A463" t="s">
        <v>110</v>
      </c>
      <c r="B463" t="s">
        <v>65</v>
      </c>
      <c r="C463" t="s">
        <v>17</v>
      </c>
      <c r="D463" t="s">
        <v>398</v>
      </c>
      <c r="E463">
        <v>53135</v>
      </c>
      <c r="F463">
        <v>33242</v>
      </c>
      <c r="G463">
        <v>43257</v>
      </c>
      <c r="H463" s="1">
        <v>4097</v>
      </c>
      <c r="I463" s="1">
        <v>7828</v>
      </c>
      <c r="J463" s="1">
        <v>3064</v>
      </c>
      <c r="K463" s="1">
        <v>6199</v>
      </c>
      <c r="L463" s="1">
        <v>4274</v>
      </c>
      <c r="M463" s="1">
        <v>4229</v>
      </c>
      <c r="N463" s="1">
        <v>4731</v>
      </c>
      <c r="O463" s="1">
        <v>2076</v>
      </c>
      <c r="P463" s="1">
        <v>2391</v>
      </c>
    </row>
    <row r="464" spans="1:16">
      <c r="A464" t="s">
        <v>218</v>
      </c>
      <c r="B464" t="s">
        <v>30</v>
      </c>
      <c r="C464" t="s">
        <v>17</v>
      </c>
      <c r="D464" t="s">
        <v>397</v>
      </c>
      <c r="E464">
        <v>154523</v>
      </c>
      <c r="F464">
        <v>93639</v>
      </c>
      <c r="G464">
        <v>128378</v>
      </c>
      <c r="H464" s="1">
        <v>6827</v>
      </c>
      <c r="I464" s="1">
        <v>27216</v>
      </c>
      <c r="J464" s="1">
        <v>20488</v>
      </c>
      <c r="K464" s="1">
        <v>9128</v>
      </c>
      <c r="L464" s="1">
        <v>5066</v>
      </c>
      <c r="M464" s="1">
        <v>21395</v>
      </c>
      <c r="N464" s="1">
        <v>10220</v>
      </c>
      <c r="O464" s="1">
        <v>4053</v>
      </c>
      <c r="P464" s="1">
        <v>6917</v>
      </c>
    </row>
    <row r="465" spans="1:16">
      <c r="A465" t="s">
        <v>218</v>
      </c>
      <c r="B465" t="s">
        <v>30</v>
      </c>
      <c r="C465" t="s">
        <v>17</v>
      </c>
      <c r="D465" t="s">
        <v>398</v>
      </c>
      <c r="E465">
        <v>151606</v>
      </c>
      <c r="F465">
        <v>96041</v>
      </c>
      <c r="G465">
        <v>124601</v>
      </c>
      <c r="H465" s="1">
        <v>15201</v>
      </c>
      <c r="I465" s="1">
        <v>22149</v>
      </c>
      <c r="J465" s="1">
        <v>6586</v>
      </c>
      <c r="K465" s="1">
        <v>20127</v>
      </c>
      <c r="L465" s="1">
        <v>11547</v>
      </c>
      <c r="M465" s="1">
        <v>12719</v>
      </c>
      <c r="N465" s="1">
        <v>13874</v>
      </c>
      <c r="O465" s="1">
        <v>3628</v>
      </c>
      <c r="P465" s="1">
        <v>6751</v>
      </c>
    </row>
    <row r="466" spans="1:16">
      <c r="A466" t="s">
        <v>190</v>
      </c>
      <c r="B466" t="s">
        <v>65</v>
      </c>
      <c r="C466" t="s">
        <v>24</v>
      </c>
      <c r="D466" t="s">
        <v>397</v>
      </c>
      <c r="E466">
        <v>70085</v>
      </c>
      <c r="F466">
        <v>46573</v>
      </c>
      <c r="G466">
        <v>53714</v>
      </c>
      <c r="H466" s="1">
        <v>2984</v>
      </c>
      <c r="I466" s="1">
        <v>9199</v>
      </c>
      <c r="J466" s="1">
        <v>9085</v>
      </c>
      <c r="K466" s="1">
        <v>2095</v>
      </c>
      <c r="L466" s="1">
        <v>2033</v>
      </c>
      <c r="M466" s="1">
        <v>8689</v>
      </c>
      <c r="N466" s="1">
        <v>5009</v>
      </c>
      <c r="O466" s="1">
        <v>6321</v>
      </c>
      <c r="P466" s="1">
        <v>4591</v>
      </c>
    </row>
    <row r="467" spans="1:16">
      <c r="A467" t="s">
        <v>190</v>
      </c>
      <c r="B467" t="s">
        <v>65</v>
      </c>
      <c r="C467" t="s">
        <v>24</v>
      </c>
      <c r="D467" t="s">
        <v>398</v>
      </c>
      <c r="E467">
        <v>70120</v>
      </c>
      <c r="F467">
        <v>47248</v>
      </c>
      <c r="G467">
        <v>52931</v>
      </c>
      <c r="H467" s="1">
        <v>5450</v>
      </c>
      <c r="I467" s="1">
        <v>8508</v>
      </c>
      <c r="J467" s="1">
        <v>3766</v>
      </c>
      <c r="K467" s="1">
        <v>6728</v>
      </c>
      <c r="L467" s="1">
        <v>5347</v>
      </c>
      <c r="M467" s="1">
        <v>6491</v>
      </c>
      <c r="N467" s="1">
        <v>6629</v>
      </c>
      <c r="O467" s="1">
        <v>2600</v>
      </c>
      <c r="P467" s="1">
        <v>4933</v>
      </c>
    </row>
    <row r="468" spans="1:16">
      <c r="A468" t="s">
        <v>236</v>
      </c>
      <c r="B468" t="s">
        <v>30</v>
      </c>
      <c r="C468" t="s">
        <v>31</v>
      </c>
      <c r="D468" t="s">
        <v>397</v>
      </c>
      <c r="E468">
        <v>106322</v>
      </c>
      <c r="F468">
        <v>65137</v>
      </c>
      <c r="G468">
        <v>87340</v>
      </c>
      <c r="H468" s="1">
        <v>6484</v>
      </c>
      <c r="I468" s="1">
        <v>18429</v>
      </c>
      <c r="J468" s="1">
        <v>16958</v>
      </c>
      <c r="K468" s="1">
        <v>3687</v>
      </c>
      <c r="L468" s="1">
        <v>2648</v>
      </c>
      <c r="M468" s="1">
        <v>12581</v>
      </c>
      <c r="N468" s="1">
        <v>5937</v>
      </c>
      <c r="O468" s="1">
        <v>3618</v>
      </c>
      <c r="P468" s="1">
        <v>5452</v>
      </c>
    </row>
    <row r="469" spans="1:16">
      <c r="A469" t="s">
        <v>236</v>
      </c>
      <c r="B469" t="s">
        <v>30</v>
      </c>
      <c r="C469" t="s">
        <v>31</v>
      </c>
      <c r="D469" t="s">
        <v>398</v>
      </c>
      <c r="E469">
        <v>100352</v>
      </c>
      <c r="F469">
        <v>62760</v>
      </c>
      <c r="G469">
        <v>80153</v>
      </c>
      <c r="H469" s="1">
        <v>13360</v>
      </c>
      <c r="I469" s="1">
        <v>15353</v>
      </c>
      <c r="J469" s="1">
        <v>5061</v>
      </c>
      <c r="K469" s="1">
        <v>9029</v>
      </c>
      <c r="L469" s="1">
        <v>6878</v>
      </c>
      <c r="M469" s="1">
        <v>7184</v>
      </c>
      <c r="N469" s="1">
        <v>7560</v>
      </c>
      <c r="O469" s="1">
        <v>3152</v>
      </c>
      <c r="P469" s="1">
        <v>4989</v>
      </c>
    </row>
    <row r="470" spans="1:16">
      <c r="A470" t="s">
        <v>319</v>
      </c>
      <c r="B470" t="s">
        <v>65</v>
      </c>
      <c r="C470" t="s">
        <v>39</v>
      </c>
      <c r="D470" t="s">
        <v>397</v>
      </c>
      <c r="E470">
        <v>34428</v>
      </c>
      <c r="F470">
        <v>20951</v>
      </c>
      <c r="G470">
        <v>28283</v>
      </c>
      <c r="H470" s="1">
        <v>3040</v>
      </c>
      <c r="I470" s="1">
        <v>6963</v>
      </c>
      <c r="J470" s="1">
        <v>5173</v>
      </c>
      <c r="K470" s="1">
        <v>1895</v>
      </c>
      <c r="L470" s="1">
        <v>704</v>
      </c>
      <c r="M470" s="1">
        <v>2808</v>
      </c>
      <c r="N470" s="1">
        <v>1297</v>
      </c>
      <c r="O470" s="1">
        <v>875</v>
      </c>
      <c r="P470" s="1">
        <v>1689</v>
      </c>
    </row>
    <row r="471" spans="1:16">
      <c r="A471" t="s">
        <v>319</v>
      </c>
      <c r="B471" t="s">
        <v>65</v>
      </c>
      <c r="C471" t="s">
        <v>39</v>
      </c>
      <c r="D471" t="s">
        <v>398</v>
      </c>
      <c r="E471">
        <v>32439</v>
      </c>
      <c r="F471">
        <v>20299</v>
      </c>
      <c r="G471">
        <v>25918</v>
      </c>
      <c r="H471" s="1">
        <v>5299</v>
      </c>
      <c r="I471" s="1">
        <v>6004</v>
      </c>
      <c r="J471" s="1">
        <v>1348</v>
      </c>
      <c r="K471" s="1">
        <v>3804</v>
      </c>
      <c r="L471" s="1">
        <v>1887</v>
      </c>
      <c r="M471" s="1">
        <v>1359</v>
      </c>
      <c r="N471" s="1">
        <v>1634</v>
      </c>
      <c r="O471" s="1">
        <v>497</v>
      </c>
      <c r="P471" s="1">
        <v>1526</v>
      </c>
    </row>
    <row r="472" spans="1:16">
      <c r="A472" t="s">
        <v>332</v>
      </c>
      <c r="B472" t="s">
        <v>16</v>
      </c>
      <c r="C472" t="s">
        <v>21</v>
      </c>
      <c r="D472" t="s">
        <v>397</v>
      </c>
      <c r="E472">
        <v>74965</v>
      </c>
      <c r="F472">
        <v>47333</v>
      </c>
      <c r="G472">
        <v>60659</v>
      </c>
      <c r="H472" s="1">
        <v>7166</v>
      </c>
      <c r="I472" s="1">
        <v>15137</v>
      </c>
      <c r="J472" s="1">
        <v>10805</v>
      </c>
      <c r="K472" s="1">
        <v>3617</v>
      </c>
      <c r="L472" s="1">
        <v>1770</v>
      </c>
      <c r="M472" s="1">
        <v>7123</v>
      </c>
      <c r="N472" s="1">
        <v>3398</v>
      </c>
      <c r="O472" s="1">
        <v>1422</v>
      </c>
      <c r="P472" s="1">
        <v>3594</v>
      </c>
    </row>
    <row r="473" spans="1:16">
      <c r="A473" t="s">
        <v>332</v>
      </c>
      <c r="B473" t="s">
        <v>16</v>
      </c>
      <c r="C473" t="s">
        <v>21</v>
      </c>
      <c r="D473" t="s">
        <v>398</v>
      </c>
      <c r="E473">
        <v>73790</v>
      </c>
      <c r="F473">
        <v>47307</v>
      </c>
      <c r="G473">
        <v>58683</v>
      </c>
      <c r="H473" s="1">
        <v>13431</v>
      </c>
      <c r="I473" s="1">
        <v>12184</v>
      </c>
      <c r="J473" s="1">
        <v>3079</v>
      </c>
      <c r="K473" s="1">
        <v>7208</v>
      </c>
      <c r="L473" s="1">
        <v>4674</v>
      </c>
      <c r="M473" s="1">
        <v>4162</v>
      </c>
      <c r="N473" s="1">
        <v>4493</v>
      </c>
      <c r="O473" s="1">
        <v>1049</v>
      </c>
      <c r="P473" s="1">
        <v>3467</v>
      </c>
    </row>
    <row r="474" spans="1:16">
      <c r="A474" t="s">
        <v>193</v>
      </c>
      <c r="B474" t="s">
        <v>23</v>
      </c>
      <c r="C474" t="s">
        <v>17</v>
      </c>
      <c r="D474" t="s">
        <v>397</v>
      </c>
      <c r="E474">
        <v>47648</v>
      </c>
      <c r="F474">
        <v>30762</v>
      </c>
      <c r="G474">
        <v>38668</v>
      </c>
      <c r="H474" s="1">
        <v>2314</v>
      </c>
      <c r="I474" s="1">
        <v>8125</v>
      </c>
      <c r="J474" s="1">
        <v>6868</v>
      </c>
      <c r="K474" s="1">
        <v>2106</v>
      </c>
      <c r="L474" s="1">
        <v>1673</v>
      </c>
      <c r="M474" s="1">
        <v>6602</v>
      </c>
      <c r="N474" s="1">
        <v>3673</v>
      </c>
      <c r="O474" s="1">
        <v>1273</v>
      </c>
      <c r="P474" s="1">
        <v>2230</v>
      </c>
    </row>
    <row r="475" spans="1:16">
      <c r="A475" t="s">
        <v>193</v>
      </c>
      <c r="B475" t="s">
        <v>23</v>
      </c>
      <c r="C475" t="s">
        <v>17</v>
      </c>
      <c r="D475" t="s">
        <v>398</v>
      </c>
      <c r="E475">
        <v>46963</v>
      </c>
      <c r="F475">
        <v>30521</v>
      </c>
      <c r="G475">
        <v>37242</v>
      </c>
      <c r="H475" s="1">
        <v>5239</v>
      </c>
      <c r="I475" s="1">
        <v>6752</v>
      </c>
      <c r="J475" s="1">
        <v>1938</v>
      </c>
      <c r="K475" s="1">
        <v>4288</v>
      </c>
      <c r="L475" s="1">
        <v>4510</v>
      </c>
      <c r="M475" s="1">
        <v>3910</v>
      </c>
      <c r="N475" s="1">
        <v>4978</v>
      </c>
      <c r="O475" s="1">
        <v>938</v>
      </c>
      <c r="P475" s="1">
        <v>2033</v>
      </c>
    </row>
    <row r="476" spans="1:16">
      <c r="A476" t="s">
        <v>201</v>
      </c>
      <c r="B476" t="s">
        <v>92</v>
      </c>
      <c r="C476" t="s">
        <v>19</v>
      </c>
      <c r="D476" t="s">
        <v>397</v>
      </c>
      <c r="E476">
        <v>132343</v>
      </c>
      <c r="F476">
        <v>83715</v>
      </c>
      <c r="G476">
        <v>107977</v>
      </c>
      <c r="H476" s="1">
        <v>7062</v>
      </c>
      <c r="I476" s="1">
        <v>22596</v>
      </c>
      <c r="J476" s="1">
        <v>23183</v>
      </c>
      <c r="K476" s="1">
        <v>4732</v>
      </c>
      <c r="L476" s="1">
        <v>3501</v>
      </c>
      <c r="M476" s="1">
        <v>17753</v>
      </c>
      <c r="N476" s="1">
        <v>7378</v>
      </c>
      <c r="O476" s="1">
        <v>2831</v>
      </c>
      <c r="P476" s="1">
        <v>7055</v>
      </c>
    </row>
    <row r="477" spans="1:16">
      <c r="A477" t="s">
        <v>201</v>
      </c>
      <c r="B477" t="s">
        <v>92</v>
      </c>
      <c r="C477" t="s">
        <v>19</v>
      </c>
      <c r="D477" t="s">
        <v>398</v>
      </c>
      <c r="E477">
        <v>130424</v>
      </c>
      <c r="F477">
        <v>84713</v>
      </c>
      <c r="G477">
        <v>104860</v>
      </c>
      <c r="H477" s="1">
        <v>16125</v>
      </c>
      <c r="I477" s="1">
        <v>19567</v>
      </c>
      <c r="J477" s="1">
        <v>7344</v>
      </c>
      <c r="K477" s="1">
        <v>12162</v>
      </c>
      <c r="L477" s="1">
        <v>10799</v>
      </c>
      <c r="M477" s="1">
        <v>9369</v>
      </c>
      <c r="N477" s="1">
        <v>11465</v>
      </c>
      <c r="O477" s="1">
        <v>2260</v>
      </c>
      <c r="P477" s="1">
        <v>7286</v>
      </c>
    </row>
    <row r="478" spans="1:16">
      <c r="A478" t="s">
        <v>309</v>
      </c>
      <c r="B478" t="s">
        <v>92</v>
      </c>
      <c r="C478" t="s">
        <v>21</v>
      </c>
      <c r="D478" t="s">
        <v>397</v>
      </c>
      <c r="E478">
        <v>43024</v>
      </c>
      <c r="F478">
        <v>25821</v>
      </c>
      <c r="G478">
        <v>36611</v>
      </c>
      <c r="H478" s="1">
        <v>2394</v>
      </c>
      <c r="I478" s="1">
        <v>8603</v>
      </c>
      <c r="J478" s="1">
        <v>5274</v>
      </c>
      <c r="K478" s="1">
        <v>3767</v>
      </c>
      <c r="L478" s="1">
        <v>1281</v>
      </c>
      <c r="M478" s="1">
        <v>5213</v>
      </c>
      <c r="N478" s="1">
        <v>2074</v>
      </c>
      <c r="O478" s="1">
        <v>881</v>
      </c>
      <c r="P478" s="1">
        <v>1719</v>
      </c>
    </row>
    <row r="479" spans="1:16">
      <c r="A479" t="s">
        <v>309</v>
      </c>
      <c r="B479" t="s">
        <v>92</v>
      </c>
      <c r="C479" t="s">
        <v>21</v>
      </c>
      <c r="D479" t="s">
        <v>398</v>
      </c>
      <c r="E479">
        <v>40116</v>
      </c>
      <c r="F479">
        <v>24293</v>
      </c>
      <c r="G479">
        <v>33257</v>
      </c>
      <c r="H479" s="1">
        <v>4996</v>
      </c>
      <c r="I479" s="1">
        <v>6438</v>
      </c>
      <c r="J479" s="1">
        <v>1561</v>
      </c>
      <c r="K479" s="1">
        <v>6480</v>
      </c>
      <c r="L479" s="1">
        <v>2543</v>
      </c>
      <c r="M479" s="1">
        <v>2362</v>
      </c>
      <c r="N479" s="1">
        <v>2745</v>
      </c>
      <c r="O479" s="1">
        <v>651</v>
      </c>
      <c r="P479" s="1">
        <v>1635</v>
      </c>
    </row>
    <row r="480" spans="1:16">
      <c r="A480" t="s">
        <v>36</v>
      </c>
      <c r="B480" t="s">
        <v>23</v>
      </c>
      <c r="C480" t="s">
        <v>21</v>
      </c>
      <c r="D480" t="s">
        <v>397</v>
      </c>
      <c r="E480">
        <v>45151</v>
      </c>
      <c r="F480">
        <v>27258</v>
      </c>
      <c r="G480">
        <v>37931</v>
      </c>
      <c r="H480" s="1">
        <v>1437</v>
      </c>
      <c r="I480" s="1">
        <v>5969</v>
      </c>
      <c r="J480" s="1">
        <v>5769</v>
      </c>
      <c r="K480" s="1">
        <v>2368</v>
      </c>
      <c r="L480" s="1">
        <v>2021</v>
      </c>
      <c r="M480" s="1">
        <v>7592</v>
      </c>
      <c r="N480" s="1">
        <v>4362</v>
      </c>
      <c r="O480" s="1">
        <v>1387</v>
      </c>
      <c r="P480" s="1">
        <v>1621</v>
      </c>
    </row>
    <row r="481" spans="1:16">
      <c r="A481" t="s">
        <v>36</v>
      </c>
      <c r="B481" t="s">
        <v>23</v>
      </c>
      <c r="C481" t="s">
        <v>21</v>
      </c>
      <c r="D481" t="s">
        <v>398</v>
      </c>
      <c r="E481">
        <v>43119</v>
      </c>
      <c r="F481">
        <v>26433</v>
      </c>
      <c r="G481">
        <v>35423</v>
      </c>
      <c r="H481" s="1">
        <v>2816</v>
      </c>
      <c r="I481" s="1">
        <v>5108</v>
      </c>
      <c r="J481" s="1">
        <v>1532</v>
      </c>
      <c r="K481" s="1">
        <v>5056</v>
      </c>
      <c r="L481" s="1">
        <v>3888</v>
      </c>
      <c r="M481" s="1">
        <v>4528</v>
      </c>
      <c r="N481" s="1">
        <v>6058</v>
      </c>
      <c r="O481" s="1">
        <v>1021</v>
      </c>
      <c r="P481" s="1">
        <v>1387</v>
      </c>
    </row>
    <row r="482" spans="1:16">
      <c r="A482" t="s">
        <v>185</v>
      </c>
      <c r="B482" t="s">
        <v>23</v>
      </c>
      <c r="C482" t="s">
        <v>39</v>
      </c>
      <c r="D482" t="s">
        <v>397</v>
      </c>
      <c r="E482">
        <v>69132</v>
      </c>
      <c r="F482">
        <v>42905</v>
      </c>
      <c r="G482">
        <v>56856</v>
      </c>
      <c r="H482" s="1">
        <v>3241</v>
      </c>
      <c r="I482" s="1">
        <v>11850</v>
      </c>
      <c r="J482" s="1">
        <v>9817</v>
      </c>
      <c r="K482" s="1">
        <v>3336</v>
      </c>
      <c r="L482" s="1">
        <v>2289</v>
      </c>
      <c r="M482" s="1">
        <v>9930</v>
      </c>
      <c r="N482" s="1">
        <v>4859</v>
      </c>
      <c r="O482" s="1">
        <v>1721</v>
      </c>
      <c r="P482" s="1">
        <v>2866</v>
      </c>
    </row>
    <row r="483" spans="1:16">
      <c r="A483" t="s">
        <v>185</v>
      </c>
      <c r="B483" t="s">
        <v>23</v>
      </c>
      <c r="C483" t="s">
        <v>39</v>
      </c>
      <c r="D483" t="s">
        <v>398</v>
      </c>
      <c r="E483">
        <v>64656</v>
      </c>
      <c r="F483">
        <v>40620</v>
      </c>
      <c r="G483">
        <v>52229</v>
      </c>
      <c r="H483" s="1">
        <v>6973</v>
      </c>
      <c r="I483" s="1">
        <v>9955</v>
      </c>
      <c r="J483" s="1">
        <v>2830</v>
      </c>
      <c r="K483" s="1">
        <v>6556</v>
      </c>
      <c r="L483" s="1">
        <v>5517</v>
      </c>
      <c r="M483" s="1">
        <v>5277</v>
      </c>
      <c r="N483" s="1">
        <v>6277</v>
      </c>
      <c r="O483" s="1">
        <v>1361</v>
      </c>
      <c r="P483" s="1">
        <v>2664</v>
      </c>
    </row>
    <row r="484" spans="1:16">
      <c r="A484" t="s">
        <v>293</v>
      </c>
      <c r="B484" t="s">
        <v>33</v>
      </c>
      <c r="C484" t="s">
        <v>21</v>
      </c>
      <c r="D484" t="s">
        <v>397</v>
      </c>
      <c r="E484">
        <v>53136</v>
      </c>
      <c r="F484">
        <v>31664</v>
      </c>
      <c r="G484">
        <v>45478</v>
      </c>
      <c r="H484" s="1">
        <v>2711</v>
      </c>
      <c r="I484" s="1">
        <v>10227</v>
      </c>
      <c r="J484" s="1">
        <v>6164</v>
      </c>
      <c r="K484" s="1">
        <v>4040</v>
      </c>
      <c r="L484" s="1">
        <v>1958</v>
      </c>
      <c r="M484" s="1">
        <v>7194</v>
      </c>
      <c r="N484" s="1">
        <v>3252</v>
      </c>
      <c r="O484" s="1">
        <v>721</v>
      </c>
      <c r="P484" s="1">
        <v>2080</v>
      </c>
    </row>
    <row r="485" spans="1:16">
      <c r="A485" t="s">
        <v>293</v>
      </c>
      <c r="B485" t="s">
        <v>33</v>
      </c>
      <c r="C485" t="s">
        <v>21</v>
      </c>
      <c r="D485" t="s">
        <v>398</v>
      </c>
      <c r="E485">
        <v>50522</v>
      </c>
      <c r="F485">
        <v>30992</v>
      </c>
      <c r="G485">
        <v>42299</v>
      </c>
      <c r="H485" s="1">
        <v>5630</v>
      </c>
      <c r="I485" s="1">
        <v>7684</v>
      </c>
      <c r="J485" s="1">
        <v>1817</v>
      </c>
      <c r="K485" s="1">
        <v>7210</v>
      </c>
      <c r="L485" s="1">
        <v>4325</v>
      </c>
      <c r="M485" s="1">
        <v>3726</v>
      </c>
      <c r="N485" s="1">
        <v>4421</v>
      </c>
      <c r="O485" s="1">
        <v>642</v>
      </c>
      <c r="P485" s="1">
        <v>2029</v>
      </c>
    </row>
    <row r="486" spans="1:16">
      <c r="A486" t="s">
        <v>206</v>
      </c>
      <c r="B486" t="s">
        <v>16</v>
      </c>
      <c r="C486" t="s">
        <v>21</v>
      </c>
      <c r="D486" t="s">
        <v>397</v>
      </c>
      <c r="E486">
        <v>63497</v>
      </c>
      <c r="F486">
        <v>38473</v>
      </c>
      <c r="G486">
        <v>52620</v>
      </c>
      <c r="H486" s="1">
        <v>3313</v>
      </c>
      <c r="I486" s="1">
        <v>11230</v>
      </c>
      <c r="J486" s="1">
        <v>9354</v>
      </c>
      <c r="K486" s="1">
        <v>3520</v>
      </c>
      <c r="L486" s="1">
        <v>1850</v>
      </c>
      <c r="M486" s="1">
        <v>8606</v>
      </c>
      <c r="N486" s="1">
        <v>3847</v>
      </c>
      <c r="O486" s="1">
        <v>1297</v>
      </c>
      <c r="P486" s="1">
        <v>2564</v>
      </c>
    </row>
    <row r="487" spans="1:16">
      <c r="A487" t="s">
        <v>206</v>
      </c>
      <c r="B487" t="s">
        <v>16</v>
      </c>
      <c r="C487" t="s">
        <v>21</v>
      </c>
      <c r="D487" t="s">
        <v>398</v>
      </c>
      <c r="E487">
        <v>60515</v>
      </c>
      <c r="F487">
        <v>36721</v>
      </c>
      <c r="G487">
        <v>49097</v>
      </c>
      <c r="H487" s="1">
        <v>6758</v>
      </c>
      <c r="I487" s="1">
        <v>9235</v>
      </c>
      <c r="J487" s="1">
        <v>2786</v>
      </c>
      <c r="K487" s="1">
        <v>7549</v>
      </c>
      <c r="L487" s="1">
        <v>4462</v>
      </c>
      <c r="M487" s="1">
        <v>4576</v>
      </c>
      <c r="N487" s="1">
        <v>4940</v>
      </c>
      <c r="O487" s="1">
        <v>1086</v>
      </c>
      <c r="P487" s="1">
        <v>2364</v>
      </c>
    </row>
    <row r="488" spans="1:16">
      <c r="A488" t="s">
        <v>270</v>
      </c>
      <c r="B488" t="s">
        <v>23</v>
      </c>
      <c r="C488" t="s">
        <v>21</v>
      </c>
      <c r="D488" t="s">
        <v>397</v>
      </c>
      <c r="E488">
        <v>43091</v>
      </c>
      <c r="F488">
        <v>27475</v>
      </c>
      <c r="G488">
        <v>35074</v>
      </c>
      <c r="H488" s="1">
        <v>2836</v>
      </c>
      <c r="I488" s="1">
        <v>8474</v>
      </c>
      <c r="J488" s="1">
        <v>7158</v>
      </c>
      <c r="K488" s="1">
        <v>2486</v>
      </c>
      <c r="L488" s="1">
        <v>1219</v>
      </c>
      <c r="M488" s="1">
        <v>4578</v>
      </c>
      <c r="N488" s="1">
        <v>2283</v>
      </c>
      <c r="O488" s="1">
        <v>676</v>
      </c>
      <c r="P488" s="1">
        <v>1757</v>
      </c>
    </row>
    <row r="489" spans="1:16">
      <c r="A489" t="s">
        <v>270</v>
      </c>
      <c r="B489" t="s">
        <v>23</v>
      </c>
      <c r="C489" t="s">
        <v>21</v>
      </c>
      <c r="D489" t="s">
        <v>398</v>
      </c>
      <c r="E489">
        <v>42098</v>
      </c>
      <c r="F489">
        <v>26750</v>
      </c>
      <c r="G489">
        <v>33550</v>
      </c>
      <c r="H489" s="1">
        <v>5911</v>
      </c>
      <c r="I489" s="1">
        <v>7362</v>
      </c>
      <c r="J489" s="1">
        <v>1843</v>
      </c>
      <c r="K489" s="1">
        <v>5054</v>
      </c>
      <c r="L489" s="1">
        <v>2821</v>
      </c>
      <c r="M489" s="1">
        <v>2449</v>
      </c>
      <c r="N489" s="1">
        <v>3222</v>
      </c>
      <c r="O489" s="1">
        <v>515</v>
      </c>
      <c r="P489" s="1">
        <v>1677</v>
      </c>
    </row>
    <row r="490" spans="1:16">
      <c r="A490" t="s">
        <v>317</v>
      </c>
      <c r="B490" t="s">
        <v>65</v>
      </c>
      <c r="C490" t="s">
        <v>21</v>
      </c>
      <c r="D490" t="s">
        <v>397</v>
      </c>
      <c r="E490">
        <v>68252</v>
      </c>
      <c r="F490">
        <v>41967</v>
      </c>
      <c r="G490">
        <v>55372</v>
      </c>
      <c r="H490" s="1">
        <v>5841</v>
      </c>
      <c r="I490" s="1">
        <v>13690</v>
      </c>
      <c r="J490" s="1">
        <v>9676</v>
      </c>
      <c r="K490" s="1">
        <v>3798</v>
      </c>
      <c r="L490" s="1">
        <v>1794</v>
      </c>
      <c r="M490" s="1">
        <v>6701</v>
      </c>
      <c r="N490" s="1">
        <v>3422</v>
      </c>
      <c r="O490" s="1">
        <v>1236</v>
      </c>
      <c r="P490" s="1">
        <v>2622</v>
      </c>
    </row>
    <row r="491" spans="1:16">
      <c r="A491" t="s">
        <v>317</v>
      </c>
      <c r="B491" t="s">
        <v>65</v>
      </c>
      <c r="C491" t="s">
        <v>21</v>
      </c>
      <c r="D491" t="s">
        <v>398</v>
      </c>
      <c r="E491">
        <v>66005</v>
      </c>
      <c r="F491">
        <v>41885</v>
      </c>
      <c r="G491">
        <v>52860</v>
      </c>
      <c r="H491" s="1">
        <v>10453</v>
      </c>
      <c r="I491" s="1">
        <v>11412</v>
      </c>
      <c r="J491" s="1">
        <v>2737</v>
      </c>
      <c r="K491" s="1">
        <v>6922</v>
      </c>
      <c r="L491" s="1">
        <v>4353</v>
      </c>
      <c r="M491" s="1">
        <v>3569</v>
      </c>
      <c r="N491" s="1">
        <v>4853</v>
      </c>
      <c r="O491" s="1">
        <v>1035</v>
      </c>
      <c r="P491" s="1">
        <v>2778</v>
      </c>
    </row>
    <row r="492" spans="1:16">
      <c r="A492" t="s">
        <v>198</v>
      </c>
      <c r="B492" t="s">
        <v>33</v>
      </c>
      <c r="C492" t="s">
        <v>19</v>
      </c>
      <c r="D492" t="s">
        <v>397</v>
      </c>
      <c r="E492">
        <v>55713</v>
      </c>
      <c r="F492">
        <v>35294</v>
      </c>
      <c r="G492">
        <v>46020</v>
      </c>
      <c r="H492" s="1">
        <v>2666</v>
      </c>
      <c r="I492" s="1">
        <v>10149</v>
      </c>
      <c r="J492" s="1">
        <v>9689</v>
      </c>
      <c r="K492" s="1">
        <v>2096</v>
      </c>
      <c r="L492" s="1">
        <v>1722</v>
      </c>
      <c r="M492" s="1">
        <v>7568</v>
      </c>
      <c r="N492" s="1">
        <v>3150</v>
      </c>
      <c r="O492" s="1">
        <v>1196</v>
      </c>
      <c r="P492" s="1">
        <v>2619</v>
      </c>
    </row>
    <row r="493" spans="1:16">
      <c r="A493" t="s">
        <v>198</v>
      </c>
      <c r="B493" t="s">
        <v>33</v>
      </c>
      <c r="C493" t="s">
        <v>19</v>
      </c>
      <c r="D493" t="s">
        <v>398</v>
      </c>
      <c r="E493">
        <v>53344</v>
      </c>
      <c r="F493">
        <v>34457</v>
      </c>
      <c r="G493">
        <v>43143</v>
      </c>
      <c r="H493" s="1">
        <v>5480</v>
      </c>
      <c r="I493" s="1">
        <v>8071</v>
      </c>
      <c r="J493" s="1">
        <v>3356</v>
      </c>
      <c r="K493" s="1">
        <v>5023</v>
      </c>
      <c r="L493" s="1">
        <v>4838</v>
      </c>
      <c r="M493" s="1">
        <v>4334</v>
      </c>
      <c r="N493" s="1">
        <v>5147</v>
      </c>
      <c r="O493" s="1">
        <v>1059</v>
      </c>
      <c r="P493" s="1">
        <v>2295</v>
      </c>
    </row>
    <row r="494" spans="1:16">
      <c r="A494" t="s">
        <v>170</v>
      </c>
      <c r="B494" t="s">
        <v>92</v>
      </c>
      <c r="C494" t="s">
        <v>39</v>
      </c>
      <c r="D494" t="s">
        <v>397</v>
      </c>
      <c r="E494">
        <v>82137</v>
      </c>
      <c r="F494">
        <v>48903</v>
      </c>
      <c r="G494">
        <v>68110</v>
      </c>
      <c r="H494" s="1">
        <v>3146</v>
      </c>
      <c r="I494" s="1">
        <v>13434</v>
      </c>
      <c r="J494" s="1">
        <v>10755</v>
      </c>
      <c r="K494" s="1">
        <v>4771</v>
      </c>
      <c r="L494" s="1">
        <v>2784</v>
      </c>
      <c r="M494" s="1">
        <v>12542</v>
      </c>
      <c r="N494" s="1">
        <v>5891</v>
      </c>
      <c r="O494" s="1">
        <v>1772</v>
      </c>
      <c r="P494" s="1">
        <v>3130</v>
      </c>
    </row>
    <row r="495" spans="1:16">
      <c r="A495" t="s">
        <v>170</v>
      </c>
      <c r="B495" t="s">
        <v>92</v>
      </c>
      <c r="C495" t="s">
        <v>39</v>
      </c>
      <c r="D495" t="s">
        <v>398</v>
      </c>
      <c r="E495">
        <v>79106</v>
      </c>
      <c r="F495">
        <v>48897</v>
      </c>
      <c r="G495">
        <v>64515</v>
      </c>
      <c r="H495" s="1">
        <v>8229</v>
      </c>
      <c r="I495" s="1">
        <v>10838</v>
      </c>
      <c r="J495" s="1">
        <v>3233</v>
      </c>
      <c r="K495" s="1">
        <v>9309</v>
      </c>
      <c r="L495" s="1">
        <v>7559</v>
      </c>
      <c r="M495" s="1">
        <v>6629</v>
      </c>
      <c r="N495" s="1">
        <v>7545</v>
      </c>
      <c r="O495" s="1">
        <v>1379</v>
      </c>
      <c r="P495" s="1">
        <v>2844</v>
      </c>
    </row>
    <row r="496" spans="1:16">
      <c r="A496" t="s">
        <v>171</v>
      </c>
      <c r="B496" t="s">
        <v>30</v>
      </c>
      <c r="C496" t="s">
        <v>17</v>
      </c>
      <c r="D496" t="s">
        <v>397</v>
      </c>
      <c r="E496">
        <v>54888</v>
      </c>
      <c r="F496">
        <v>34000</v>
      </c>
      <c r="G496">
        <v>46258</v>
      </c>
      <c r="H496" s="1">
        <v>2646</v>
      </c>
      <c r="I496" s="1">
        <v>9992</v>
      </c>
      <c r="J496" s="1">
        <v>9149</v>
      </c>
      <c r="K496" s="1">
        <v>2415</v>
      </c>
      <c r="L496" s="1">
        <v>1678</v>
      </c>
      <c r="M496" s="1">
        <v>7097</v>
      </c>
      <c r="N496" s="1">
        <v>3484</v>
      </c>
      <c r="O496" s="1">
        <v>1358</v>
      </c>
      <c r="P496" s="1">
        <v>2642</v>
      </c>
    </row>
    <row r="497" spans="1:16">
      <c r="A497" t="s">
        <v>171</v>
      </c>
      <c r="B497" t="s">
        <v>30</v>
      </c>
      <c r="C497" t="s">
        <v>17</v>
      </c>
      <c r="D497" t="s">
        <v>398</v>
      </c>
      <c r="E497">
        <v>53243</v>
      </c>
      <c r="F497">
        <v>34001</v>
      </c>
      <c r="G497">
        <v>44248</v>
      </c>
      <c r="H497" s="1">
        <v>5957</v>
      </c>
      <c r="I497" s="1">
        <v>8534</v>
      </c>
      <c r="J497" s="1">
        <v>2656</v>
      </c>
      <c r="K497" s="1">
        <v>6415</v>
      </c>
      <c r="L497" s="1">
        <v>4148</v>
      </c>
      <c r="M497" s="1">
        <v>3788</v>
      </c>
      <c r="N497" s="1">
        <v>4752</v>
      </c>
      <c r="O497" s="1">
        <v>1539</v>
      </c>
      <c r="P497" s="1">
        <v>2468</v>
      </c>
    </row>
    <row r="498" spans="1:16">
      <c r="A498" t="s">
        <v>74</v>
      </c>
      <c r="B498" t="s">
        <v>51</v>
      </c>
      <c r="C498" t="s">
        <v>31</v>
      </c>
      <c r="D498" t="s">
        <v>397</v>
      </c>
      <c r="E498">
        <v>76567</v>
      </c>
      <c r="F498">
        <v>48423</v>
      </c>
      <c r="G498">
        <v>63879</v>
      </c>
      <c r="H498" s="1">
        <v>2220</v>
      </c>
      <c r="I498" s="1">
        <v>10465</v>
      </c>
      <c r="J498" s="1">
        <v>10903</v>
      </c>
      <c r="K498" s="1">
        <v>1976</v>
      </c>
      <c r="L498" s="1">
        <v>2430</v>
      </c>
      <c r="M498" s="1">
        <v>12067</v>
      </c>
      <c r="N498" s="1">
        <v>7101</v>
      </c>
      <c r="O498" s="1">
        <v>4605</v>
      </c>
      <c r="P498" s="1">
        <v>3890</v>
      </c>
    </row>
    <row r="499" spans="1:16">
      <c r="A499" t="s">
        <v>74</v>
      </c>
      <c r="B499" t="s">
        <v>51</v>
      </c>
      <c r="C499" t="s">
        <v>31</v>
      </c>
      <c r="D499" t="s">
        <v>398</v>
      </c>
      <c r="E499">
        <v>71560</v>
      </c>
      <c r="F499">
        <v>46924</v>
      </c>
      <c r="G499">
        <v>58321</v>
      </c>
      <c r="H499" s="1">
        <v>4575</v>
      </c>
      <c r="I499" s="1">
        <v>8309</v>
      </c>
      <c r="J499" s="1">
        <v>4075</v>
      </c>
      <c r="K499" s="1">
        <v>4670</v>
      </c>
      <c r="L499" s="1">
        <v>6872</v>
      </c>
      <c r="M499" s="1">
        <v>7202</v>
      </c>
      <c r="N499" s="1">
        <v>10312</v>
      </c>
      <c r="O499" s="1">
        <v>3544</v>
      </c>
      <c r="P499" s="1">
        <v>3765</v>
      </c>
    </row>
    <row r="500" spans="1:16">
      <c r="A500" t="s">
        <v>161</v>
      </c>
      <c r="B500" t="s">
        <v>65</v>
      </c>
      <c r="C500" t="s">
        <v>19</v>
      </c>
      <c r="D500" t="s">
        <v>397</v>
      </c>
      <c r="E500">
        <v>117429</v>
      </c>
      <c r="F500">
        <v>79935</v>
      </c>
      <c r="G500">
        <v>97300</v>
      </c>
      <c r="H500" s="1">
        <v>5545</v>
      </c>
      <c r="I500" s="1">
        <v>16651</v>
      </c>
      <c r="J500" s="1">
        <v>14323</v>
      </c>
      <c r="K500" s="1">
        <v>3037</v>
      </c>
      <c r="L500" s="1">
        <v>3520</v>
      </c>
      <c r="M500" s="1">
        <v>15953</v>
      </c>
      <c r="N500" s="1">
        <v>8645</v>
      </c>
      <c r="O500" s="1">
        <v>5403</v>
      </c>
      <c r="P500" s="1">
        <v>14891</v>
      </c>
    </row>
    <row r="501" spans="1:16">
      <c r="A501" t="s">
        <v>161</v>
      </c>
      <c r="B501" t="s">
        <v>65</v>
      </c>
      <c r="C501" t="s">
        <v>19</v>
      </c>
      <c r="D501" t="s">
        <v>398</v>
      </c>
      <c r="E501">
        <v>119453</v>
      </c>
      <c r="F501">
        <v>84823</v>
      </c>
      <c r="G501">
        <v>98234</v>
      </c>
      <c r="H501" s="1">
        <v>9705</v>
      </c>
      <c r="I501" s="1">
        <v>13818</v>
      </c>
      <c r="J501" s="1">
        <v>5557</v>
      </c>
      <c r="K501" s="1">
        <v>10345</v>
      </c>
      <c r="L501" s="1">
        <v>8624</v>
      </c>
      <c r="M501" s="1">
        <v>10127</v>
      </c>
      <c r="N501" s="1">
        <v>13060</v>
      </c>
      <c r="O501" s="1">
        <v>3777</v>
      </c>
      <c r="P501" s="1">
        <v>17220</v>
      </c>
    </row>
    <row r="502" spans="1:16">
      <c r="A502" t="s">
        <v>111</v>
      </c>
      <c r="B502" t="s">
        <v>16</v>
      </c>
      <c r="C502" t="s">
        <v>19</v>
      </c>
      <c r="D502" t="s">
        <v>397</v>
      </c>
      <c r="E502">
        <v>88621</v>
      </c>
      <c r="F502">
        <v>54863</v>
      </c>
      <c r="G502">
        <v>72516</v>
      </c>
      <c r="H502" s="1">
        <v>3650</v>
      </c>
      <c r="I502" s="1">
        <v>14165</v>
      </c>
      <c r="J502" s="1">
        <v>14629</v>
      </c>
      <c r="K502" s="1">
        <v>3517</v>
      </c>
      <c r="L502" s="1">
        <v>2455</v>
      </c>
      <c r="M502" s="1">
        <v>11413</v>
      </c>
      <c r="N502" s="1">
        <v>5246</v>
      </c>
      <c r="O502" s="1">
        <v>3739</v>
      </c>
      <c r="P502" s="1">
        <v>4088</v>
      </c>
    </row>
    <row r="503" spans="1:16">
      <c r="A503" t="s">
        <v>111</v>
      </c>
      <c r="B503" t="s">
        <v>16</v>
      </c>
      <c r="C503" t="s">
        <v>19</v>
      </c>
      <c r="D503" t="s">
        <v>398</v>
      </c>
      <c r="E503">
        <v>85037</v>
      </c>
      <c r="F503">
        <v>54960</v>
      </c>
      <c r="G503">
        <v>68105</v>
      </c>
      <c r="H503" s="1">
        <v>8066</v>
      </c>
      <c r="I503" s="1">
        <v>13031</v>
      </c>
      <c r="J503" s="1">
        <v>5404</v>
      </c>
      <c r="K503" s="1">
        <v>9704</v>
      </c>
      <c r="L503" s="1">
        <v>5872</v>
      </c>
      <c r="M503" s="1">
        <v>6323</v>
      </c>
      <c r="N503" s="1">
        <v>6756</v>
      </c>
      <c r="O503" s="1">
        <v>3080</v>
      </c>
      <c r="P503" s="1">
        <v>3869</v>
      </c>
    </row>
    <row r="504" spans="1:16">
      <c r="A504" t="s">
        <v>343</v>
      </c>
      <c r="B504" t="s">
        <v>77</v>
      </c>
      <c r="C504" t="s">
        <v>31</v>
      </c>
      <c r="D504" t="s">
        <v>397</v>
      </c>
      <c r="E504">
        <v>145665</v>
      </c>
      <c r="F504">
        <v>106764</v>
      </c>
      <c r="G504">
        <v>119386</v>
      </c>
      <c r="H504" s="1">
        <v>13301</v>
      </c>
      <c r="I504" s="1">
        <v>27396</v>
      </c>
      <c r="J504" s="1">
        <v>14747</v>
      </c>
      <c r="K504" s="1">
        <v>5077</v>
      </c>
      <c r="L504" s="1">
        <v>3730</v>
      </c>
      <c r="M504" s="1">
        <v>13095</v>
      </c>
      <c r="N504" s="1">
        <v>7916</v>
      </c>
      <c r="O504" s="1">
        <v>10720</v>
      </c>
      <c r="P504" s="1">
        <v>17137</v>
      </c>
    </row>
    <row r="505" spans="1:16">
      <c r="A505" t="s">
        <v>343</v>
      </c>
      <c r="B505" t="s">
        <v>77</v>
      </c>
      <c r="C505" t="s">
        <v>31</v>
      </c>
      <c r="D505" t="s">
        <v>398</v>
      </c>
      <c r="E505">
        <v>142618</v>
      </c>
      <c r="F505">
        <v>105808</v>
      </c>
      <c r="G505">
        <v>115515</v>
      </c>
      <c r="H505" s="1">
        <v>18953</v>
      </c>
      <c r="I505" s="1">
        <v>24802</v>
      </c>
      <c r="J505" s="1">
        <v>7001</v>
      </c>
      <c r="K505" s="1">
        <v>10486</v>
      </c>
      <c r="L505" s="1">
        <v>7749</v>
      </c>
      <c r="M505" s="1">
        <v>9706</v>
      </c>
      <c r="N505" s="1">
        <v>10140</v>
      </c>
      <c r="O505" s="1">
        <v>7424</v>
      </c>
      <c r="P505" s="1">
        <v>15171</v>
      </c>
    </row>
    <row r="506" spans="1:16">
      <c r="A506" t="s">
        <v>192</v>
      </c>
      <c r="B506" t="s">
        <v>65</v>
      </c>
      <c r="C506" t="s">
        <v>31</v>
      </c>
      <c r="D506" t="s">
        <v>397</v>
      </c>
      <c r="E506">
        <v>48545</v>
      </c>
      <c r="F506">
        <v>30814</v>
      </c>
      <c r="G506">
        <v>40059</v>
      </c>
      <c r="H506" s="1">
        <v>2881</v>
      </c>
      <c r="I506" s="1">
        <v>8865</v>
      </c>
      <c r="J506" s="1">
        <v>9258</v>
      </c>
      <c r="K506" s="1">
        <v>1894</v>
      </c>
      <c r="L506" s="1">
        <v>1327</v>
      </c>
      <c r="M506" s="1">
        <v>5412</v>
      </c>
      <c r="N506" s="1">
        <v>2219</v>
      </c>
      <c r="O506" s="1">
        <v>1423</v>
      </c>
      <c r="P506" s="1">
        <v>1974</v>
      </c>
    </row>
    <row r="507" spans="1:16">
      <c r="A507" t="s">
        <v>192</v>
      </c>
      <c r="B507" t="s">
        <v>65</v>
      </c>
      <c r="C507" t="s">
        <v>31</v>
      </c>
      <c r="D507" t="s">
        <v>398</v>
      </c>
      <c r="E507">
        <v>47053</v>
      </c>
      <c r="F507">
        <v>30595</v>
      </c>
      <c r="G507">
        <v>38030</v>
      </c>
      <c r="H507" s="1">
        <v>5306</v>
      </c>
      <c r="I507" s="1">
        <v>8129</v>
      </c>
      <c r="J507" s="1">
        <v>3295</v>
      </c>
      <c r="K507" s="1">
        <v>4769</v>
      </c>
      <c r="L507" s="1">
        <v>3940</v>
      </c>
      <c r="M507" s="1">
        <v>2788</v>
      </c>
      <c r="N507" s="1">
        <v>3627</v>
      </c>
      <c r="O507" s="1">
        <v>896</v>
      </c>
      <c r="P507" s="1">
        <v>1913</v>
      </c>
    </row>
    <row r="508" spans="1:16">
      <c r="A508" t="s">
        <v>345</v>
      </c>
      <c r="B508" t="s">
        <v>16</v>
      </c>
      <c r="C508" t="s">
        <v>17</v>
      </c>
      <c r="D508" t="s">
        <v>397</v>
      </c>
      <c r="E508">
        <v>71624</v>
      </c>
      <c r="F508">
        <v>44831</v>
      </c>
      <c r="G508">
        <v>56837</v>
      </c>
      <c r="H508" s="1">
        <v>7698</v>
      </c>
      <c r="I508" s="1">
        <v>15615</v>
      </c>
      <c r="J508" s="1">
        <v>9412</v>
      </c>
      <c r="K508" s="1">
        <v>3119</v>
      </c>
      <c r="L508" s="1">
        <v>1382</v>
      </c>
      <c r="M508" s="1">
        <v>5549</v>
      </c>
      <c r="N508" s="1">
        <v>2340</v>
      </c>
      <c r="O508" s="1">
        <v>1788</v>
      </c>
      <c r="P508" s="1">
        <v>3627</v>
      </c>
    </row>
    <row r="509" spans="1:16">
      <c r="A509" t="s">
        <v>345</v>
      </c>
      <c r="B509" t="s">
        <v>16</v>
      </c>
      <c r="C509" t="s">
        <v>17</v>
      </c>
      <c r="D509" t="s">
        <v>398</v>
      </c>
      <c r="E509">
        <v>69040</v>
      </c>
      <c r="F509">
        <v>43983</v>
      </c>
      <c r="G509">
        <v>53753</v>
      </c>
      <c r="H509" s="1">
        <v>13353</v>
      </c>
      <c r="I509" s="1">
        <v>13604</v>
      </c>
      <c r="J509" s="1">
        <v>2910</v>
      </c>
      <c r="K509" s="1">
        <v>5976</v>
      </c>
      <c r="L509" s="1">
        <v>2820</v>
      </c>
      <c r="M509" s="1">
        <v>2894</v>
      </c>
      <c r="N509" s="1">
        <v>3052</v>
      </c>
      <c r="O509" s="1">
        <v>1203</v>
      </c>
      <c r="P509" s="1">
        <v>3521</v>
      </c>
    </row>
    <row r="510" spans="1:16">
      <c r="A510" t="s">
        <v>160</v>
      </c>
      <c r="B510" t="s">
        <v>16</v>
      </c>
      <c r="C510" t="s">
        <v>17</v>
      </c>
      <c r="D510" t="s">
        <v>397</v>
      </c>
      <c r="E510">
        <v>55414</v>
      </c>
      <c r="F510">
        <v>34038</v>
      </c>
      <c r="G510">
        <v>45557</v>
      </c>
      <c r="H510" s="1">
        <v>2524</v>
      </c>
      <c r="I510" s="1">
        <v>9300</v>
      </c>
      <c r="J510" s="1">
        <v>8037</v>
      </c>
      <c r="K510" s="1">
        <v>2502</v>
      </c>
      <c r="L510" s="1">
        <v>1893</v>
      </c>
      <c r="M510" s="1">
        <v>8156</v>
      </c>
      <c r="N510" s="1">
        <v>3935</v>
      </c>
      <c r="O510" s="1">
        <v>1201</v>
      </c>
      <c r="P510" s="1">
        <v>2338</v>
      </c>
    </row>
    <row r="511" spans="1:16">
      <c r="A511" t="s">
        <v>160</v>
      </c>
      <c r="B511" t="s">
        <v>16</v>
      </c>
      <c r="C511" t="s">
        <v>17</v>
      </c>
      <c r="D511" t="s">
        <v>398</v>
      </c>
      <c r="E511">
        <v>55594</v>
      </c>
      <c r="F511">
        <v>35655</v>
      </c>
      <c r="G511">
        <v>45126</v>
      </c>
      <c r="H511" s="1">
        <v>5680</v>
      </c>
      <c r="I511" s="1">
        <v>8288</v>
      </c>
      <c r="J511" s="1">
        <v>2927</v>
      </c>
      <c r="K511" s="1">
        <v>5549</v>
      </c>
      <c r="L511" s="1">
        <v>4427</v>
      </c>
      <c r="M511" s="1">
        <v>4755</v>
      </c>
      <c r="N511" s="1">
        <v>6001</v>
      </c>
      <c r="O511" s="1">
        <v>1276</v>
      </c>
      <c r="P511" s="1">
        <v>2179</v>
      </c>
    </row>
    <row r="512" spans="1:16">
      <c r="A512" t="s">
        <v>96</v>
      </c>
      <c r="B512" t="s">
        <v>33</v>
      </c>
      <c r="C512" t="s">
        <v>31</v>
      </c>
      <c r="D512" t="s">
        <v>397</v>
      </c>
      <c r="E512">
        <v>89170</v>
      </c>
      <c r="F512">
        <v>56295</v>
      </c>
      <c r="G512">
        <v>73654</v>
      </c>
      <c r="H512" s="1">
        <v>3100</v>
      </c>
      <c r="I512" s="1">
        <v>13835</v>
      </c>
      <c r="J512" s="1">
        <v>12808</v>
      </c>
      <c r="K512" s="1">
        <v>2281</v>
      </c>
      <c r="L512" s="1">
        <v>2885</v>
      </c>
      <c r="M512" s="1">
        <v>13762</v>
      </c>
      <c r="N512" s="1">
        <v>8004</v>
      </c>
      <c r="O512" s="1">
        <v>4355</v>
      </c>
      <c r="P512" s="1">
        <v>4418</v>
      </c>
    </row>
    <row r="513" spans="1:16">
      <c r="A513" t="s">
        <v>96</v>
      </c>
      <c r="B513" t="s">
        <v>33</v>
      </c>
      <c r="C513" t="s">
        <v>31</v>
      </c>
      <c r="D513" t="s">
        <v>398</v>
      </c>
      <c r="E513">
        <v>86138</v>
      </c>
      <c r="F513">
        <v>55677</v>
      </c>
      <c r="G513">
        <v>69718</v>
      </c>
      <c r="H513" s="1">
        <v>6129</v>
      </c>
      <c r="I513" s="1">
        <v>10831</v>
      </c>
      <c r="J513" s="1">
        <v>4372</v>
      </c>
      <c r="K513" s="1">
        <v>6641</v>
      </c>
      <c r="L513" s="1">
        <v>7961</v>
      </c>
      <c r="M513" s="1">
        <v>8232</v>
      </c>
      <c r="N513" s="1">
        <v>12096</v>
      </c>
      <c r="O513" s="1">
        <v>3878</v>
      </c>
      <c r="P513" s="1">
        <v>3996</v>
      </c>
    </row>
    <row r="514" spans="1:16">
      <c r="A514" t="s">
        <v>261</v>
      </c>
      <c r="B514" t="s">
        <v>30</v>
      </c>
      <c r="C514" t="s">
        <v>17</v>
      </c>
      <c r="D514" t="s">
        <v>397</v>
      </c>
      <c r="E514">
        <v>65315</v>
      </c>
      <c r="F514">
        <v>40629</v>
      </c>
      <c r="G514">
        <v>54408</v>
      </c>
      <c r="H514" s="1">
        <v>3545</v>
      </c>
      <c r="I514" s="1">
        <v>12602</v>
      </c>
      <c r="J514" s="1">
        <v>9538</v>
      </c>
      <c r="K514" s="1">
        <v>2712</v>
      </c>
      <c r="L514" s="1">
        <v>2041</v>
      </c>
      <c r="M514" s="1">
        <v>8184</v>
      </c>
      <c r="N514" s="1">
        <v>4066</v>
      </c>
      <c r="O514" s="1">
        <v>1675</v>
      </c>
      <c r="P514" s="1">
        <v>3383</v>
      </c>
    </row>
    <row r="515" spans="1:16">
      <c r="A515" t="s">
        <v>261</v>
      </c>
      <c r="B515" t="s">
        <v>30</v>
      </c>
      <c r="C515" t="s">
        <v>17</v>
      </c>
      <c r="D515" t="s">
        <v>398</v>
      </c>
      <c r="E515">
        <v>65554</v>
      </c>
      <c r="F515">
        <v>42723</v>
      </c>
      <c r="G515">
        <v>54218</v>
      </c>
      <c r="H515" s="1">
        <v>7843</v>
      </c>
      <c r="I515" s="1">
        <v>10513</v>
      </c>
      <c r="J515" s="1">
        <v>3484</v>
      </c>
      <c r="K515" s="1">
        <v>6189</v>
      </c>
      <c r="L515" s="1">
        <v>4774</v>
      </c>
      <c r="M515" s="1">
        <v>4605</v>
      </c>
      <c r="N515" s="1">
        <v>5830</v>
      </c>
      <c r="O515" s="1">
        <v>1622</v>
      </c>
      <c r="P515" s="1">
        <v>4691</v>
      </c>
    </row>
    <row r="516" spans="1:16">
      <c r="A516" t="s">
        <v>150</v>
      </c>
      <c r="B516" t="s">
        <v>30</v>
      </c>
      <c r="C516" t="s">
        <v>39</v>
      </c>
      <c r="D516" t="s">
        <v>397</v>
      </c>
      <c r="E516">
        <v>49316</v>
      </c>
      <c r="F516">
        <v>30416</v>
      </c>
      <c r="G516">
        <v>41491</v>
      </c>
      <c r="H516" s="1">
        <v>2079</v>
      </c>
      <c r="I516" s="1">
        <v>8459</v>
      </c>
      <c r="J516" s="1">
        <v>6985</v>
      </c>
      <c r="K516" s="1">
        <v>2673</v>
      </c>
      <c r="L516" s="1">
        <v>1699</v>
      </c>
      <c r="M516" s="1">
        <v>6847</v>
      </c>
      <c r="N516" s="1">
        <v>4041</v>
      </c>
      <c r="O516" s="1">
        <v>1093</v>
      </c>
      <c r="P516" s="1">
        <v>2243</v>
      </c>
    </row>
    <row r="517" spans="1:16">
      <c r="A517" t="s">
        <v>150</v>
      </c>
      <c r="B517" t="s">
        <v>30</v>
      </c>
      <c r="C517" t="s">
        <v>39</v>
      </c>
      <c r="D517" t="s">
        <v>398</v>
      </c>
      <c r="E517">
        <v>47790</v>
      </c>
      <c r="F517">
        <v>30309</v>
      </c>
      <c r="G517">
        <v>39615</v>
      </c>
      <c r="H517" s="1">
        <v>4335</v>
      </c>
      <c r="I517" s="1">
        <v>6451</v>
      </c>
      <c r="J517" s="1">
        <v>2143</v>
      </c>
      <c r="K517" s="1">
        <v>6276</v>
      </c>
      <c r="L517" s="1">
        <v>4276</v>
      </c>
      <c r="M517" s="1">
        <v>4017</v>
      </c>
      <c r="N517" s="1">
        <v>5521</v>
      </c>
      <c r="O517" s="1">
        <v>1076</v>
      </c>
      <c r="P517" s="1">
        <v>1871</v>
      </c>
    </row>
    <row r="518" spans="1:16">
      <c r="A518" t="s">
        <v>118</v>
      </c>
      <c r="B518" t="s">
        <v>16</v>
      </c>
      <c r="C518" t="s">
        <v>24</v>
      </c>
      <c r="D518" t="s">
        <v>397</v>
      </c>
      <c r="E518">
        <v>42474</v>
      </c>
      <c r="F518">
        <v>27531</v>
      </c>
      <c r="G518">
        <v>34326</v>
      </c>
      <c r="H518" s="1">
        <v>1909</v>
      </c>
      <c r="I518" s="1">
        <v>6885</v>
      </c>
      <c r="J518" s="1">
        <v>6885</v>
      </c>
      <c r="K518" s="1">
        <v>1266</v>
      </c>
      <c r="L518" s="1">
        <v>1486</v>
      </c>
      <c r="M518" s="1">
        <v>5959</v>
      </c>
      <c r="N518" s="1">
        <v>2646</v>
      </c>
      <c r="O518" s="1">
        <v>1549</v>
      </c>
      <c r="P518" s="1">
        <v>2160</v>
      </c>
    </row>
    <row r="519" spans="1:16">
      <c r="A519" t="s">
        <v>118</v>
      </c>
      <c r="B519" t="s">
        <v>16</v>
      </c>
      <c r="C519" t="s">
        <v>24</v>
      </c>
      <c r="D519" t="s">
        <v>398</v>
      </c>
      <c r="E519">
        <v>41483</v>
      </c>
      <c r="F519">
        <v>27463</v>
      </c>
      <c r="G519">
        <v>32540</v>
      </c>
      <c r="H519" s="1">
        <v>3888</v>
      </c>
      <c r="I519" s="1">
        <v>5916</v>
      </c>
      <c r="J519" s="1">
        <v>2282</v>
      </c>
      <c r="K519" s="1">
        <v>4094</v>
      </c>
      <c r="L519" s="1">
        <v>3247</v>
      </c>
      <c r="M519" s="1">
        <v>3375</v>
      </c>
      <c r="N519" s="1">
        <v>4070</v>
      </c>
      <c r="O519" s="1">
        <v>1187</v>
      </c>
      <c r="P519" s="1">
        <v>2184</v>
      </c>
    </row>
    <row r="520" spans="1:16">
      <c r="A520" t="s">
        <v>253</v>
      </c>
      <c r="B520" t="s">
        <v>33</v>
      </c>
      <c r="C520" t="s">
        <v>31</v>
      </c>
      <c r="D520" t="s">
        <v>397</v>
      </c>
      <c r="E520">
        <v>144875</v>
      </c>
      <c r="F520">
        <v>90245</v>
      </c>
      <c r="G520">
        <v>118889</v>
      </c>
      <c r="H520" s="1">
        <v>8670</v>
      </c>
      <c r="I520" s="1">
        <v>26599</v>
      </c>
      <c r="J520" s="1">
        <v>22993</v>
      </c>
      <c r="K520" s="1">
        <v>5300</v>
      </c>
      <c r="L520" s="1">
        <v>3693</v>
      </c>
      <c r="M520" s="1">
        <v>17190</v>
      </c>
      <c r="N520" s="1">
        <v>7864</v>
      </c>
      <c r="O520" s="1">
        <v>4734</v>
      </c>
      <c r="P520" s="1">
        <v>7145</v>
      </c>
    </row>
    <row r="521" spans="1:16">
      <c r="A521" t="s">
        <v>253</v>
      </c>
      <c r="B521" t="s">
        <v>33</v>
      </c>
      <c r="C521" t="s">
        <v>31</v>
      </c>
      <c r="D521" t="s">
        <v>398</v>
      </c>
      <c r="E521">
        <v>138400</v>
      </c>
      <c r="F521">
        <v>88550</v>
      </c>
      <c r="G521">
        <v>110933</v>
      </c>
      <c r="H521" s="1">
        <v>16692</v>
      </c>
      <c r="I521" s="1">
        <v>20999</v>
      </c>
      <c r="J521" s="1">
        <v>8571</v>
      </c>
      <c r="K521" s="1">
        <v>13537</v>
      </c>
      <c r="L521" s="1">
        <v>9505</v>
      </c>
      <c r="M521" s="1">
        <v>10232</v>
      </c>
      <c r="N521" s="1">
        <v>10770</v>
      </c>
      <c r="O521" s="1">
        <v>4034</v>
      </c>
      <c r="P521" s="1">
        <v>6782</v>
      </c>
    </row>
    <row r="522" spans="1:16">
      <c r="A522" t="s">
        <v>137</v>
      </c>
      <c r="B522" t="s">
        <v>51</v>
      </c>
      <c r="C522" t="s">
        <v>19</v>
      </c>
      <c r="D522" t="s">
        <v>397</v>
      </c>
      <c r="E522">
        <v>97528</v>
      </c>
      <c r="F522">
        <v>62879</v>
      </c>
      <c r="G522">
        <v>79529</v>
      </c>
      <c r="H522" s="1">
        <v>3535</v>
      </c>
      <c r="I522" s="1">
        <v>15100</v>
      </c>
      <c r="J522" s="1">
        <v>13885</v>
      </c>
      <c r="K522" s="1">
        <v>2722</v>
      </c>
      <c r="L522" s="1">
        <v>3064</v>
      </c>
      <c r="M522" s="1">
        <v>14543</v>
      </c>
      <c r="N522" s="1">
        <v>7814</v>
      </c>
      <c r="O522" s="1">
        <v>4949</v>
      </c>
      <c r="P522" s="1">
        <v>5635</v>
      </c>
    </row>
    <row r="523" spans="1:16">
      <c r="A523" t="s">
        <v>137</v>
      </c>
      <c r="B523" t="s">
        <v>51</v>
      </c>
      <c r="C523" t="s">
        <v>19</v>
      </c>
      <c r="D523" t="s">
        <v>398</v>
      </c>
      <c r="E523">
        <v>94082</v>
      </c>
      <c r="F523">
        <v>61673</v>
      </c>
      <c r="G523">
        <v>74974</v>
      </c>
      <c r="H523" s="1">
        <v>7434</v>
      </c>
      <c r="I523" s="1">
        <v>12691</v>
      </c>
      <c r="J523" s="1">
        <v>4944</v>
      </c>
      <c r="K523" s="1">
        <v>6397</v>
      </c>
      <c r="L523" s="1">
        <v>8871</v>
      </c>
      <c r="M523" s="1">
        <v>7852</v>
      </c>
      <c r="N523" s="1">
        <v>11120</v>
      </c>
      <c r="O523" s="1">
        <v>4512</v>
      </c>
      <c r="P523" s="1">
        <v>5586</v>
      </c>
    </row>
    <row r="524" spans="1:16">
      <c r="A524" t="s">
        <v>34</v>
      </c>
      <c r="B524" t="s">
        <v>30</v>
      </c>
      <c r="C524" t="s">
        <v>19</v>
      </c>
      <c r="D524" t="s">
        <v>397</v>
      </c>
      <c r="E524">
        <v>125013</v>
      </c>
      <c r="F524">
        <v>79834</v>
      </c>
      <c r="G524">
        <v>101244</v>
      </c>
      <c r="H524" s="1">
        <v>3034</v>
      </c>
      <c r="I524" s="1">
        <v>14616</v>
      </c>
      <c r="J524" s="1">
        <v>15316</v>
      </c>
      <c r="K524" s="1">
        <v>3152</v>
      </c>
      <c r="L524" s="1">
        <v>4121</v>
      </c>
      <c r="M524" s="1">
        <v>19232</v>
      </c>
      <c r="N524" s="1">
        <v>15277</v>
      </c>
      <c r="O524" s="1">
        <v>7617</v>
      </c>
      <c r="P524" s="1">
        <v>8154</v>
      </c>
    </row>
    <row r="525" spans="1:16">
      <c r="A525" t="s">
        <v>34</v>
      </c>
      <c r="B525" t="s">
        <v>30</v>
      </c>
      <c r="C525" t="s">
        <v>19</v>
      </c>
      <c r="D525" t="s">
        <v>398</v>
      </c>
      <c r="E525">
        <v>123995</v>
      </c>
      <c r="F525">
        <v>81990</v>
      </c>
      <c r="G525">
        <v>99398</v>
      </c>
      <c r="H525" s="1">
        <v>5808</v>
      </c>
      <c r="I525" s="1">
        <v>11347</v>
      </c>
      <c r="J525" s="1">
        <v>5715</v>
      </c>
      <c r="K525" s="1">
        <v>10218</v>
      </c>
      <c r="L525" s="1">
        <v>11085</v>
      </c>
      <c r="M525" s="1">
        <v>13372</v>
      </c>
      <c r="N525" s="1">
        <v>20760</v>
      </c>
      <c r="O525" s="1">
        <v>5627</v>
      </c>
      <c r="P525" s="1">
        <v>8357</v>
      </c>
    </row>
    <row r="526" spans="1:16">
      <c r="A526" t="s">
        <v>294</v>
      </c>
      <c r="B526" t="s">
        <v>30</v>
      </c>
      <c r="C526" t="s">
        <v>21</v>
      </c>
      <c r="D526" t="s">
        <v>397</v>
      </c>
      <c r="E526">
        <v>61988</v>
      </c>
      <c r="F526">
        <v>37484</v>
      </c>
      <c r="G526">
        <v>52061</v>
      </c>
      <c r="H526" s="1">
        <v>4272</v>
      </c>
      <c r="I526" s="1">
        <v>11871</v>
      </c>
      <c r="J526" s="1">
        <v>8761</v>
      </c>
      <c r="K526" s="1">
        <v>4000</v>
      </c>
      <c r="L526" s="1">
        <v>1797</v>
      </c>
      <c r="M526" s="1">
        <v>7029</v>
      </c>
      <c r="N526" s="1">
        <v>3241</v>
      </c>
      <c r="O526" s="1">
        <v>1068</v>
      </c>
      <c r="P526" s="1">
        <v>2742</v>
      </c>
    </row>
    <row r="527" spans="1:16">
      <c r="A527" t="s">
        <v>294</v>
      </c>
      <c r="B527" t="s">
        <v>30</v>
      </c>
      <c r="C527" t="s">
        <v>21</v>
      </c>
      <c r="D527" t="s">
        <v>398</v>
      </c>
      <c r="E527">
        <v>58497</v>
      </c>
      <c r="F527">
        <v>35978</v>
      </c>
      <c r="G527">
        <v>47981</v>
      </c>
      <c r="H527" s="1">
        <v>8650</v>
      </c>
      <c r="I527" s="1">
        <v>9830</v>
      </c>
      <c r="J527" s="1">
        <v>2286</v>
      </c>
      <c r="K527" s="1">
        <v>7263</v>
      </c>
      <c r="L527" s="1">
        <v>3838</v>
      </c>
      <c r="M527" s="1">
        <v>3662</v>
      </c>
      <c r="N527" s="1">
        <v>4160</v>
      </c>
      <c r="O527" s="1">
        <v>914</v>
      </c>
      <c r="P527" s="1">
        <v>2344</v>
      </c>
    </row>
    <row r="528" spans="1:16">
      <c r="A528" t="s">
        <v>285</v>
      </c>
      <c r="B528" t="s">
        <v>92</v>
      </c>
      <c r="C528" t="s">
        <v>39</v>
      </c>
      <c r="D528" t="s">
        <v>397</v>
      </c>
      <c r="E528">
        <v>57265</v>
      </c>
      <c r="F528">
        <v>35174</v>
      </c>
      <c r="G528">
        <v>47312</v>
      </c>
      <c r="H528" s="1">
        <v>3279</v>
      </c>
      <c r="I528" s="1">
        <v>10979</v>
      </c>
      <c r="J528" s="1">
        <v>7569</v>
      </c>
      <c r="K528" s="1">
        <v>3142</v>
      </c>
      <c r="L528" s="1">
        <v>1704</v>
      </c>
      <c r="M528" s="1">
        <v>7424</v>
      </c>
      <c r="N528" s="1">
        <v>3536</v>
      </c>
      <c r="O528" s="1">
        <v>1119</v>
      </c>
      <c r="P528" s="1">
        <v>2419</v>
      </c>
    </row>
    <row r="529" spans="1:16">
      <c r="A529" t="s">
        <v>285</v>
      </c>
      <c r="B529" t="s">
        <v>92</v>
      </c>
      <c r="C529" t="s">
        <v>39</v>
      </c>
      <c r="D529" t="s">
        <v>398</v>
      </c>
      <c r="E529">
        <v>55514</v>
      </c>
      <c r="F529">
        <v>35100</v>
      </c>
      <c r="G529">
        <v>44939</v>
      </c>
      <c r="H529" s="1">
        <v>7170</v>
      </c>
      <c r="I529" s="1">
        <v>8668</v>
      </c>
      <c r="J529" s="1">
        <v>2073</v>
      </c>
      <c r="K529" s="1">
        <v>6364</v>
      </c>
      <c r="L529" s="1">
        <v>4096</v>
      </c>
      <c r="M529" s="1">
        <v>4268</v>
      </c>
      <c r="N529" s="1">
        <v>4586</v>
      </c>
      <c r="O529" s="1">
        <v>1118</v>
      </c>
      <c r="P529" s="1">
        <v>2441</v>
      </c>
    </row>
    <row r="530" spans="1:16">
      <c r="A530" t="s">
        <v>244</v>
      </c>
      <c r="B530" t="s">
        <v>16</v>
      </c>
      <c r="C530" t="s">
        <v>21</v>
      </c>
      <c r="D530" t="s">
        <v>397</v>
      </c>
      <c r="E530">
        <v>63635</v>
      </c>
      <c r="F530">
        <v>37066</v>
      </c>
      <c r="G530">
        <v>52806</v>
      </c>
      <c r="H530" s="1">
        <v>2896</v>
      </c>
      <c r="I530" s="1">
        <v>11177</v>
      </c>
      <c r="J530" s="1">
        <v>9233</v>
      </c>
      <c r="K530" s="1">
        <v>3732</v>
      </c>
      <c r="L530" s="1">
        <v>2078</v>
      </c>
      <c r="M530" s="1">
        <v>8146</v>
      </c>
      <c r="N530" s="1">
        <v>3618</v>
      </c>
      <c r="O530" s="1">
        <v>1245</v>
      </c>
      <c r="P530" s="1">
        <v>2508</v>
      </c>
    </row>
    <row r="531" spans="1:16">
      <c r="A531" t="s">
        <v>244</v>
      </c>
      <c r="B531" t="s">
        <v>16</v>
      </c>
      <c r="C531" t="s">
        <v>21</v>
      </c>
      <c r="D531" t="s">
        <v>398</v>
      </c>
      <c r="E531">
        <v>60663</v>
      </c>
      <c r="F531">
        <v>36530</v>
      </c>
      <c r="G531">
        <v>49595</v>
      </c>
      <c r="H531" s="1">
        <v>7111</v>
      </c>
      <c r="I531" s="1">
        <v>9614</v>
      </c>
      <c r="J531" s="1">
        <v>3260</v>
      </c>
      <c r="K531" s="1">
        <v>6658</v>
      </c>
      <c r="L531" s="1">
        <v>4159</v>
      </c>
      <c r="M531" s="1">
        <v>4267</v>
      </c>
      <c r="N531" s="1">
        <v>5093</v>
      </c>
      <c r="O531" s="1">
        <v>1098</v>
      </c>
      <c r="P531" s="1">
        <v>2357</v>
      </c>
    </row>
    <row r="532" spans="1:16">
      <c r="A532" t="s">
        <v>56</v>
      </c>
      <c r="B532" t="s">
        <v>51</v>
      </c>
      <c r="C532" t="s">
        <v>31</v>
      </c>
      <c r="D532" t="s">
        <v>397</v>
      </c>
      <c r="E532">
        <v>141553</v>
      </c>
      <c r="F532">
        <v>91655</v>
      </c>
      <c r="G532">
        <v>118221</v>
      </c>
      <c r="H532" s="1">
        <v>4114</v>
      </c>
      <c r="I532" s="1">
        <v>18988</v>
      </c>
      <c r="J532" s="1">
        <v>21207</v>
      </c>
      <c r="K532" s="1">
        <v>3544</v>
      </c>
      <c r="L532" s="1">
        <v>4449</v>
      </c>
      <c r="M532" s="1">
        <v>22094</v>
      </c>
      <c r="N532" s="1">
        <v>14052</v>
      </c>
      <c r="O532" s="1">
        <v>7797</v>
      </c>
      <c r="P532" s="1">
        <v>8783</v>
      </c>
    </row>
    <row r="533" spans="1:16">
      <c r="A533" t="s">
        <v>56</v>
      </c>
      <c r="B533" t="s">
        <v>51</v>
      </c>
      <c r="C533" t="s">
        <v>31</v>
      </c>
      <c r="D533" t="s">
        <v>398</v>
      </c>
      <c r="E533">
        <v>133953</v>
      </c>
      <c r="F533">
        <v>88866</v>
      </c>
      <c r="G533">
        <v>109093</v>
      </c>
      <c r="H533" s="1">
        <v>7508</v>
      </c>
      <c r="I533" s="1">
        <v>15073</v>
      </c>
      <c r="J533" s="1">
        <v>8058</v>
      </c>
      <c r="K533" s="1">
        <v>9447</v>
      </c>
      <c r="L533" s="1">
        <v>12187</v>
      </c>
      <c r="M533" s="1">
        <v>13526</v>
      </c>
      <c r="N533" s="1">
        <v>19395</v>
      </c>
      <c r="O533" s="1">
        <v>6774</v>
      </c>
      <c r="P533" s="1">
        <v>8556</v>
      </c>
    </row>
    <row r="534" spans="1:16">
      <c r="A534" t="s">
        <v>311</v>
      </c>
      <c r="B534" t="s">
        <v>65</v>
      </c>
      <c r="C534" t="s">
        <v>24</v>
      </c>
      <c r="D534" t="s">
        <v>397</v>
      </c>
      <c r="E534">
        <v>43276</v>
      </c>
      <c r="F534">
        <v>27262</v>
      </c>
      <c r="G534">
        <v>35129</v>
      </c>
      <c r="H534" s="1">
        <v>3396</v>
      </c>
      <c r="I534" s="1">
        <v>8707</v>
      </c>
      <c r="J534" s="1">
        <v>7209</v>
      </c>
      <c r="K534" s="1">
        <v>2018</v>
      </c>
      <c r="L534" s="1">
        <v>1094</v>
      </c>
      <c r="M534" s="1">
        <v>4223</v>
      </c>
      <c r="N534" s="1">
        <v>1657</v>
      </c>
      <c r="O534" s="1">
        <v>976</v>
      </c>
      <c r="P534" s="1">
        <v>1889</v>
      </c>
    </row>
    <row r="535" spans="1:16">
      <c r="A535" t="s">
        <v>311</v>
      </c>
      <c r="B535" t="s">
        <v>65</v>
      </c>
      <c r="C535" t="s">
        <v>24</v>
      </c>
      <c r="D535" t="s">
        <v>398</v>
      </c>
      <c r="E535">
        <v>42868</v>
      </c>
      <c r="F535">
        <v>27635</v>
      </c>
      <c r="G535">
        <v>34173</v>
      </c>
      <c r="H535" s="1">
        <v>7176</v>
      </c>
      <c r="I535" s="1">
        <v>8267</v>
      </c>
      <c r="J535" s="1">
        <v>2138</v>
      </c>
      <c r="K535" s="1">
        <v>4289</v>
      </c>
      <c r="L535" s="1">
        <v>2583</v>
      </c>
      <c r="M535" s="1">
        <v>2121</v>
      </c>
      <c r="N535" s="1">
        <v>2078</v>
      </c>
      <c r="O535" s="1">
        <v>766</v>
      </c>
      <c r="P535" s="1">
        <v>1978</v>
      </c>
    </row>
    <row r="536" spans="1:16">
      <c r="A536" t="s">
        <v>258</v>
      </c>
      <c r="B536" t="s">
        <v>77</v>
      </c>
      <c r="C536" t="s">
        <v>31</v>
      </c>
      <c r="D536" t="s">
        <v>397</v>
      </c>
      <c r="E536">
        <v>97703</v>
      </c>
      <c r="F536">
        <v>63641</v>
      </c>
      <c r="G536">
        <v>79148</v>
      </c>
      <c r="H536" s="1">
        <v>6163</v>
      </c>
      <c r="I536" s="1">
        <v>18312</v>
      </c>
      <c r="J536" s="1">
        <v>17139</v>
      </c>
      <c r="K536" s="1">
        <v>3643</v>
      </c>
      <c r="L536" s="1">
        <v>2323</v>
      </c>
      <c r="M536" s="1">
        <v>10094</v>
      </c>
      <c r="N536" s="1">
        <v>4210</v>
      </c>
      <c r="O536" s="1">
        <v>3860</v>
      </c>
      <c r="P536" s="1">
        <v>5245</v>
      </c>
    </row>
    <row r="537" spans="1:16">
      <c r="A537" t="s">
        <v>258</v>
      </c>
      <c r="B537" t="s">
        <v>77</v>
      </c>
      <c r="C537" t="s">
        <v>31</v>
      </c>
      <c r="D537" t="s">
        <v>398</v>
      </c>
      <c r="E537">
        <v>92443</v>
      </c>
      <c r="F537">
        <v>61284</v>
      </c>
      <c r="G537">
        <v>73010</v>
      </c>
      <c r="H537" s="1">
        <v>10256</v>
      </c>
      <c r="I537" s="1">
        <v>15140</v>
      </c>
      <c r="J537" s="1">
        <v>6024</v>
      </c>
      <c r="K537" s="1">
        <v>11204</v>
      </c>
      <c r="L537" s="1">
        <v>6125</v>
      </c>
      <c r="M537" s="1">
        <v>5748</v>
      </c>
      <c r="N537" s="1">
        <v>5748</v>
      </c>
      <c r="O537" s="1">
        <v>2453</v>
      </c>
      <c r="P537" s="1">
        <v>5023</v>
      </c>
    </row>
    <row r="538" spans="1:16">
      <c r="A538" t="s">
        <v>64</v>
      </c>
      <c r="B538" t="s">
        <v>65</v>
      </c>
      <c r="C538" t="s">
        <v>17</v>
      </c>
      <c r="D538" t="s">
        <v>397</v>
      </c>
      <c r="E538">
        <v>68683</v>
      </c>
      <c r="F538">
        <v>42988</v>
      </c>
      <c r="G538">
        <v>55389</v>
      </c>
      <c r="H538" s="1">
        <v>2463</v>
      </c>
      <c r="I538" s="1">
        <v>9915</v>
      </c>
      <c r="J538" s="1">
        <v>10292</v>
      </c>
      <c r="K538" s="1">
        <v>3014</v>
      </c>
      <c r="L538" s="1">
        <v>2325</v>
      </c>
      <c r="M538" s="1">
        <v>9656</v>
      </c>
      <c r="N538" s="1">
        <v>5816</v>
      </c>
      <c r="O538" s="1">
        <v>3008</v>
      </c>
      <c r="P538" s="1">
        <v>2987</v>
      </c>
    </row>
    <row r="539" spans="1:16">
      <c r="A539" t="s">
        <v>64</v>
      </c>
      <c r="B539" t="s">
        <v>65</v>
      </c>
      <c r="C539" t="s">
        <v>17</v>
      </c>
      <c r="D539" t="s">
        <v>398</v>
      </c>
      <c r="E539">
        <v>67152</v>
      </c>
      <c r="F539">
        <v>42928</v>
      </c>
      <c r="G539">
        <v>53150</v>
      </c>
      <c r="H539" s="1">
        <v>5020</v>
      </c>
      <c r="I539" s="1">
        <v>8974</v>
      </c>
      <c r="J539" s="1">
        <v>3312</v>
      </c>
      <c r="K539" s="1">
        <v>7505</v>
      </c>
      <c r="L539" s="1">
        <v>5811</v>
      </c>
      <c r="M539" s="1">
        <v>5285</v>
      </c>
      <c r="N539" s="1">
        <v>7866</v>
      </c>
      <c r="O539" s="1">
        <v>2615</v>
      </c>
      <c r="P539" s="1">
        <v>2743</v>
      </c>
    </row>
    <row r="540" spans="1:16">
      <c r="A540" t="s">
        <v>134</v>
      </c>
      <c r="B540" t="s">
        <v>92</v>
      </c>
      <c r="C540" t="s">
        <v>24</v>
      </c>
      <c r="D540" t="s">
        <v>397</v>
      </c>
      <c r="E540">
        <v>104538</v>
      </c>
      <c r="F540">
        <v>68492</v>
      </c>
      <c r="G540">
        <v>84312</v>
      </c>
      <c r="H540" s="1">
        <v>5185</v>
      </c>
      <c r="I540" s="1">
        <v>16732</v>
      </c>
      <c r="J540" s="1">
        <v>16896</v>
      </c>
      <c r="K540" s="1">
        <v>3261</v>
      </c>
      <c r="L540" s="1">
        <v>3540</v>
      </c>
      <c r="M540" s="1">
        <v>14811</v>
      </c>
      <c r="N540" s="1">
        <v>7569</v>
      </c>
      <c r="O540" s="1">
        <v>3676</v>
      </c>
      <c r="P540" s="1">
        <v>4656</v>
      </c>
    </row>
    <row r="541" spans="1:16">
      <c r="A541" t="s">
        <v>134</v>
      </c>
      <c r="B541" t="s">
        <v>92</v>
      </c>
      <c r="C541" t="s">
        <v>24</v>
      </c>
      <c r="D541" t="s">
        <v>398</v>
      </c>
      <c r="E541">
        <v>104618</v>
      </c>
      <c r="F541">
        <v>70428</v>
      </c>
      <c r="G541">
        <v>83462</v>
      </c>
      <c r="H541" s="1">
        <v>10991</v>
      </c>
      <c r="I541" s="1">
        <v>15120</v>
      </c>
      <c r="J541" s="1">
        <v>5705</v>
      </c>
      <c r="K541" s="1">
        <v>8326</v>
      </c>
      <c r="L541" s="1">
        <v>9003</v>
      </c>
      <c r="M541" s="1">
        <v>9910</v>
      </c>
      <c r="N541" s="1">
        <v>11607</v>
      </c>
      <c r="O541" s="1">
        <v>2717</v>
      </c>
      <c r="P541" s="1">
        <v>4375</v>
      </c>
    </row>
    <row r="542" spans="1:16">
      <c r="A542" t="s">
        <v>49</v>
      </c>
      <c r="B542" t="s">
        <v>33</v>
      </c>
      <c r="C542" t="s">
        <v>31</v>
      </c>
      <c r="D542" t="s">
        <v>397</v>
      </c>
      <c r="E542">
        <v>111674</v>
      </c>
      <c r="F542">
        <v>71673</v>
      </c>
      <c r="G542">
        <v>90734</v>
      </c>
      <c r="H542" s="1">
        <v>3965</v>
      </c>
      <c r="I542" s="1">
        <v>15836</v>
      </c>
      <c r="J542" s="1">
        <v>17479</v>
      </c>
      <c r="K542" s="1">
        <v>3630</v>
      </c>
      <c r="L542" s="1">
        <v>3695</v>
      </c>
      <c r="M542" s="1">
        <v>16484</v>
      </c>
      <c r="N542" s="1">
        <v>9375</v>
      </c>
      <c r="O542" s="1">
        <v>5574</v>
      </c>
      <c r="P542" s="1">
        <v>5504</v>
      </c>
    </row>
    <row r="543" spans="1:16">
      <c r="A543" t="s">
        <v>49</v>
      </c>
      <c r="B543" t="s">
        <v>33</v>
      </c>
      <c r="C543" t="s">
        <v>31</v>
      </c>
      <c r="D543" t="s">
        <v>398</v>
      </c>
      <c r="E543">
        <v>107650</v>
      </c>
      <c r="F543">
        <v>70742</v>
      </c>
      <c r="G543">
        <v>85882</v>
      </c>
      <c r="H543" s="1">
        <v>6921</v>
      </c>
      <c r="I543" s="1">
        <v>12161</v>
      </c>
      <c r="J543" s="1">
        <v>6594</v>
      </c>
      <c r="K543" s="1">
        <v>10193</v>
      </c>
      <c r="L543" s="1">
        <v>9902</v>
      </c>
      <c r="M543" s="1">
        <v>11449</v>
      </c>
      <c r="N543" s="1">
        <v>13319</v>
      </c>
      <c r="O543" s="1">
        <v>4297</v>
      </c>
      <c r="P543" s="1">
        <v>5081</v>
      </c>
    </row>
    <row r="544" spans="1:16">
      <c r="A544" t="s">
        <v>47</v>
      </c>
      <c r="B544" t="s">
        <v>30</v>
      </c>
      <c r="C544" t="s">
        <v>24</v>
      </c>
      <c r="D544" t="s">
        <v>397</v>
      </c>
      <c r="E544">
        <v>39119</v>
      </c>
      <c r="F544">
        <v>25551</v>
      </c>
      <c r="G544">
        <v>31714</v>
      </c>
      <c r="H544" s="1">
        <v>1313</v>
      </c>
      <c r="I544" s="1">
        <v>5441</v>
      </c>
      <c r="J544" s="1">
        <v>6141</v>
      </c>
      <c r="K544" s="1">
        <v>1208</v>
      </c>
      <c r="L544" s="1">
        <v>1391</v>
      </c>
      <c r="M544" s="1">
        <v>6379</v>
      </c>
      <c r="N544" s="1">
        <v>3741</v>
      </c>
      <c r="O544" s="1">
        <v>1421</v>
      </c>
      <c r="P544" s="1">
        <v>1859</v>
      </c>
    </row>
    <row r="545" spans="1:16">
      <c r="A545" t="s">
        <v>47</v>
      </c>
      <c r="B545" t="s">
        <v>30</v>
      </c>
      <c r="C545" t="s">
        <v>24</v>
      </c>
      <c r="D545" t="s">
        <v>398</v>
      </c>
      <c r="E545">
        <v>37694</v>
      </c>
      <c r="F545">
        <v>24772</v>
      </c>
      <c r="G545">
        <v>29753</v>
      </c>
      <c r="H545" s="1">
        <v>2849</v>
      </c>
      <c r="I545" s="1">
        <v>4888</v>
      </c>
      <c r="J545" s="1">
        <v>1779</v>
      </c>
      <c r="K545" s="1">
        <v>3091</v>
      </c>
      <c r="L545" s="1">
        <v>3699</v>
      </c>
      <c r="M545" s="1">
        <v>3750</v>
      </c>
      <c r="N545" s="1">
        <v>5239</v>
      </c>
      <c r="O545" s="1">
        <v>1065</v>
      </c>
      <c r="P545" s="1">
        <v>1579</v>
      </c>
    </row>
    <row r="546" spans="1:16">
      <c r="A546" t="s">
        <v>288</v>
      </c>
      <c r="B546" t="s">
        <v>65</v>
      </c>
      <c r="C546" t="s">
        <v>39</v>
      </c>
      <c r="D546" t="s">
        <v>397</v>
      </c>
      <c r="E546">
        <v>42840</v>
      </c>
      <c r="F546">
        <v>26278</v>
      </c>
      <c r="G546">
        <v>34854</v>
      </c>
      <c r="H546" s="1">
        <v>2975</v>
      </c>
      <c r="I546" s="1">
        <v>8489</v>
      </c>
      <c r="J546" s="1">
        <v>7069</v>
      </c>
      <c r="K546" s="1">
        <v>2298</v>
      </c>
      <c r="L546" s="1">
        <v>962</v>
      </c>
      <c r="M546" s="1">
        <v>4217</v>
      </c>
      <c r="N546" s="1">
        <v>1514</v>
      </c>
      <c r="O546" s="1">
        <v>901</v>
      </c>
      <c r="P546" s="1">
        <v>1981</v>
      </c>
    </row>
    <row r="547" spans="1:16">
      <c r="A547" t="s">
        <v>288</v>
      </c>
      <c r="B547" t="s">
        <v>65</v>
      </c>
      <c r="C547" t="s">
        <v>39</v>
      </c>
      <c r="D547" t="s">
        <v>398</v>
      </c>
      <c r="E547">
        <v>40158</v>
      </c>
      <c r="F547">
        <v>25289</v>
      </c>
      <c r="G547">
        <v>32068</v>
      </c>
      <c r="H547" s="1">
        <v>5834</v>
      </c>
      <c r="I547" s="1">
        <v>7476</v>
      </c>
      <c r="J547" s="1">
        <v>2012</v>
      </c>
      <c r="K547" s="1">
        <v>4950</v>
      </c>
      <c r="L547" s="1">
        <v>2254</v>
      </c>
      <c r="M547" s="1">
        <v>1962</v>
      </c>
      <c r="N547" s="1">
        <v>1894</v>
      </c>
      <c r="O547" s="1">
        <v>843</v>
      </c>
      <c r="P547" s="1">
        <v>1826</v>
      </c>
    </row>
    <row r="548" spans="1:16">
      <c r="A548" t="s">
        <v>229</v>
      </c>
      <c r="B548" t="s">
        <v>92</v>
      </c>
      <c r="C548" t="s">
        <v>17</v>
      </c>
      <c r="D548" t="s">
        <v>397</v>
      </c>
      <c r="E548">
        <v>56907</v>
      </c>
      <c r="F548">
        <v>34648</v>
      </c>
      <c r="G548">
        <v>47070</v>
      </c>
      <c r="H548" s="1">
        <v>2511</v>
      </c>
      <c r="I548" s="1">
        <v>10052</v>
      </c>
      <c r="J548" s="1">
        <v>7905</v>
      </c>
      <c r="K548" s="1">
        <v>2751</v>
      </c>
      <c r="L548" s="1">
        <v>1670</v>
      </c>
      <c r="M548" s="1">
        <v>8154</v>
      </c>
      <c r="N548" s="1">
        <v>3231</v>
      </c>
      <c r="O548" s="1">
        <v>1360</v>
      </c>
      <c r="P548" s="1">
        <v>2709</v>
      </c>
    </row>
    <row r="549" spans="1:16">
      <c r="A549" t="s">
        <v>229</v>
      </c>
      <c r="B549" t="s">
        <v>92</v>
      </c>
      <c r="C549" t="s">
        <v>17</v>
      </c>
      <c r="D549" t="s">
        <v>398</v>
      </c>
      <c r="E549">
        <v>53280</v>
      </c>
      <c r="F549">
        <v>33449</v>
      </c>
      <c r="G549">
        <v>43039</v>
      </c>
      <c r="H549" s="1">
        <v>5207</v>
      </c>
      <c r="I549" s="1">
        <v>8132</v>
      </c>
      <c r="J549" s="1">
        <v>3082</v>
      </c>
      <c r="K549" s="1">
        <v>5614</v>
      </c>
      <c r="L549" s="1">
        <v>3742</v>
      </c>
      <c r="M549" s="1">
        <v>4256</v>
      </c>
      <c r="N549" s="1">
        <v>4805</v>
      </c>
      <c r="O549" s="1">
        <v>1117</v>
      </c>
      <c r="P549" s="1">
        <v>2623</v>
      </c>
    </row>
    <row r="550" spans="1:16">
      <c r="A550" t="s">
        <v>226</v>
      </c>
      <c r="B550" t="s">
        <v>92</v>
      </c>
      <c r="C550" t="s">
        <v>21</v>
      </c>
      <c r="D550" t="s">
        <v>397</v>
      </c>
      <c r="E550">
        <v>64041</v>
      </c>
      <c r="F550">
        <v>38075</v>
      </c>
      <c r="G550">
        <v>54234</v>
      </c>
      <c r="H550" s="1">
        <v>2980</v>
      </c>
      <c r="I550" s="1">
        <v>11515</v>
      </c>
      <c r="J550" s="1">
        <v>8505</v>
      </c>
      <c r="K550" s="1">
        <v>4116</v>
      </c>
      <c r="L550" s="1">
        <v>1979</v>
      </c>
      <c r="M550" s="1">
        <v>9185</v>
      </c>
      <c r="N550" s="1">
        <v>3628</v>
      </c>
      <c r="O550" s="1">
        <v>1362</v>
      </c>
      <c r="P550" s="1">
        <v>2447</v>
      </c>
    </row>
    <row r="551" spans="1:16">
      <c r="A551" t="s">
        <v>226</v>
      </c>
      <c r="B551" t="s">
        <v>92</v>
      </c>
      <c r="C551" t="s">
        <v>21</v>
      </c>
      <c r="D551" t="s">
        <v>398</v>
      </c>
      <c r="E551">
        <v>60179</v>
      </c>
      <c r="F551">
        <v>36647</v>
      </c>
      <c r="G551">
        <v>49504</v>
      </c>
      <c r="H551" s="1">
        <v>5741</v>
      </c>
      <c r="I551" s="1">
        <v>9039</v>
      </c>
      <c r="J551" s="1">
        <v>2695</v>
      </c>
      <c r="K551" s="1">
        <v>8127</v>
      </c>
      <c r="L551" s="1">
        <v>4512</v>
      </c>
      <c r="M551" s="1">
        <v>4408</v>
      </c>
      <c r="N551" s="1">
        <v>5546</v>
      </c>
      <c r="O551" s="1">
        <v>1291</v>
      </c>
      <c r="P551" s="1">
        <v>2395</v>
      </c>
    </row>
    <row r="552" spans="1:16">
      <c r="A552" t="s">
        <v>97</v>
      </c>
      <c r="B552" t="s">
        <v>30</v>
      </c>
      <c r="C552" t="s">
        <v>24</v>
      </c>
      <c r="D552" t="s">
        <v>397</v>
      </c>
      <c r="E552">
        <v>84092</v>
      </c>
      <c r="F552">
        <v>53967</v>
      </c>
      <c r="G552">
        <v>67123</v>
      </c>
      <c r="H552" s="1">
        <v>3106</v>
      </c>
      <c r="I552" s="1">
        <v>12103</v>
      </c>
      <c r="J552" s="1">
        <v>11454</v>
      </c>
      <c r="K552" s="1">
        <v>2717</v>
      </c>
      <c r="L552" s="1">
        <v>3184</v>
      </c>
      <c r="M552" s="1">
        <v>12475</v>
      </c>
      <c r="N552" s="1">
        <v>7597</v>
      </c>
      <c r="O552" s="1">
        <v>3776</v>
      </c>
      <c r="P552" s="1">
        <v>4668</v>
      </c>
    </row>
    <row r="553" spans="1:16">
      <c r="A553" t="s">
        <v>97</v>
      </c>
      <c r="B553" t="s">
        <v>30</v>
      </c>
      <c r="C553" t="s">
        <v>24</v>
      </c>
      <c r="D553" t="s">
        <v>398</v>
      </c>
      <c r="E553">
        <v>82549</v>
      </c>
      <c r="F553">
        <v>54384</v>
      </c>
      <c r="G553">
        <v>65317</v>
      </c>
      <c r="H553" s="1">
        <v>6989</v>
      </c>
      <c r="I553" s="1">
        <v>10783</v>
      </c>
      <c r="J553" s="1">
        <v>3892</v>
      </c>
      <c r="K553" s="1">
        <v>6305</v>
      </c>
      <c r="L553" s="1">
        <v>7226</v>
      </c>
      <c r="M553" s="1">
        <v>8541</v>
      </c>
      <c r="N553" s="1">
        <v>9795</v>
      </c>
      <c r="O553" s="1">
        <v>2925</v>
      </c>
      <c r="P553" s="1">
        <v>4743</v>
      </c>
    </row>
    <row r="554" spans="1:16">
      <c r="A554" t="s">
        <v>38</v>
      </c>
      <c r="B554" t="s">
        <v>16</v>
      </c>
      <c r="C554" t="s">
        <v>39</v>
      </c>
      <c r="D554" t="s">
        <v>397</v>
      </c>
      <c r="E554">
        <v>71977</v>
      </c>
      <c r="F554">
        <v>40306</v>
      </c>
      <c r="G554">
        <v>60994</v>
      </c>
      <c r="H554" s="1">
        <v>1891</v>
      </c>
      <c r="I554" s="1">
        <v>9482</v>
      </c>
      <c r="J554" s="1">
        <v>9869</v>
      </c>
      <c r="K554" s="1">
        <v>3283</v>
      </c>
      <c r="L554" s="1">
        <v>2476</v>
      </c>
      <c r="M554" s="1">
        <v>12254</v>
      </c>
      <c r="N554" s="1">
        <v>5363</v>
      </c>
      <c r="O554" s="1">
        <v>2825</v>
      </c>
      <c r="P554" s="1">
        <v>2663</v>
      </c>
    </row>
    <row r="555" spans="1:16">
      <c r="A555" t="s">
        <v>38</v>
      </c>
      <c r="B555" t="s">
        <v>16</v>
      </c>
      <c r="C555" t="s">
        <v>39</v>
      </c>
      <c r="D555" t="s">
        <v>398</v>
      </c>
      <c r="E555">
        <v>66071</v>
      </c>
      <c r="F555">
        <v>37916</v>
      </c>
      <c r="G555">
        <v>54501</v>
      </c>
      <c r="H555" s="1">
        <v>4010</v>
      </c>
      <c r="I555" s="1">
        <v>8015</v>
      </c>
      <c r="J555" s="1">
        <v>3037</v>
      </c>
      <c r="K555" s="1">
        <v>8529</v>
      </c>
      <c r="L555" s="1">
        <v>5407</v>
      </c>
      <c r="M555" s="1">
        <v>5792</v>
      </c>
      <c r="N555" s="1">
        <v>7054</v>
      </c>
      <c r="O555" s="1">
        <v>2592</v>
      </c>
      <c r="P555" s="1">
        <v>2508</v>
      </c>
    </row>
    <row r="556" spans="1:16">
      <c r="A556" t="s">
        <v>264</v>
      </c>
      <c r="B556" t="s">
        <v>65</v>
      </c>
      <c r="C556" t="s">
        <v>39</v>
      </c>
      <c r="D556" t="s">
        <v>397</v>
      </c>
      <c r="E556">
        <v>59518</v>
      </c>
      <c r="F556">
        <v>36957</v>
      </c>
      <c r="G556">
        <v>48686</v>
      </c>
      <c r="H556" s="1">
        <v>3739</v>
      </c>
      <c r="I556" s="1">
        <v>10645</v>
      </c>
      <c r="J556" s="1">
        <v>9354</v>
      </c>
      <c r="K556" s="1">
        <v>3002</v>
      </c>
      <c r="L556" s="1">
        <v>1769</v>
      </c>
      <c r="M556" s="1">
        <v>7322</v>
      </c>
      <c r="N556" s="1">
        <v>3321</v>
      </c>
      <c r="O556" s="1">
        <v>1243</v>
      </c>
      <c r="P556" s="1">
        <v>2535</v>
      </c>
    </row>
    <row r="557" spans="1:16">
      <c r="A557" t="s">
        <v>264</v>
      </c>
      <c r="B557" t="s">
        <v>65</v>
      </c>
      <c r="C557" t="s">
        <v>39</v>
      </c>
      <c r="D557" t="s">
        <v>398</v>
      </c>
      <c r="E557">
        <v>56880</v>
      </c>
      <c r="F557">
        <v>36060</v>
      </c>
      <c r="G557">
        <v>45728</v>
      </c>
      <c r="H557" s="1">
        <v>8391</v>
      </c>
      <c r="I557" s="1">
        <v>9588</v>
      </c>
      <c r="J557" s="1">
        <v>2593</v>
      </c>
      <c r="K557" s="1">
        <v>5489</v>
      </c>
      <c r="L557" s="1">
        <v>4105</v>
      </c>
      <c r="M557" s="1">
        <v>3716</v>
      </c>
      <c r="N557" s="1">
        <v>4589</v>
      </c>
      <c r="O557" s="1">
        <v>861</v>
      </c>
      <c r="P557" s="1">
        <v>2390</v>
      </c>
    </row>
    <row r="558" spans="1:16">
      <c r="A558" t="s">
        <v>260</v>
      </c>
      <c r="B558" t="s">
        <v>92</v>
      </c>
      <c r="C558" t="s">
        <v>39</v>
      </c>
      <c r="D558" t="s">
        <v>397</v>
      </c>
      <c r="E558">
        <v>41863</v>
      </c>
      <c r="F558">
        <v>25742</v>
      </c>
      <c r="G558">
        <v>34839</v>
      </c>
      <c r="H558" s="1">
        <v>2225</v>
      </c>
      <c r="I558" s="1">
        <v>7594</v>
      </c>
      <c r="J558" s="1">
        <v>6893</v>
      </c>
      <c r="K558" s="1">
        <v>2154</v>
      </c>
      <c r="L558" s="1">
        <v>1304</v>
      </c>
      <c r="M558" s="1">
        <v>5321</v>
      </c>
      <c r="N558" s="1">
        <v>2289</v>
      </c>
      <c r="O558" s="1">
        <v>860</v>
      </c>
      <c r="P558" s="1">
        <v>1658</v>
      </c>
    </row>
    <row r="559" spans="1:16">
      <c r="A559" t="s">
        <v>260</v>
      </c>
      <c r="B559" t="s">
        <v>92</v>
      </c>
      <c r="C559" t="s">
        <v>39</v>
      </c>
      <c r="D559" t="s">
        <v>398</v>
      </c>
      <c r="E559">
        <v>40080</v>
      </c>
      <c r="F559">
        <v>25107</v>
      </c>
      <c r="G559">
        <v>32519</v>
      </c>
      <c r="H559" s="1">
        <v>5087</v>
      </c>
      <c r="I559" s="1">
        <v>6792</v>
      </c>
      <c r="J559" s="1">
        <v>2202</v>
      </c>
      <c r="K559" s="1">
        <v>4114</v>
      </c>
      <c r="L559" s="1">
        <v>3020</v>
      </c>
      <c r="M559" s="1">
        <v>3024</v>
      </c>
      <c r="N559" s="1">
        <v>2961</v>
      </c>
      <c r="O559" s="1">
        <v>719</v>
      </c>
      <c r="P559" s="1">
        <v>1468</v>
      </c>
    </row>
    <row r="560" spans="1:16">
      <c r="A560" t="s">
        <v>81</v>
      </c>
      <c r="B560" t="s">
        <v>65</v>
      </c>
      <c r="C560" t="s">
        <v>24</v>
      </c>
      <c r="D560" t="s">
        <v>397</v>
      </c>
      <c r="E560">
        <v>69631</v>
      </c>
      <c r="F560">
        <v>41137</v>
      </c>
      <c r="G560">
        <v>57342</v>
      </c>
      <c r="H560" s="1">
        <v>2137</v>
      </c>
      <c r="I560" s="1">
        <v>10106</v>
      </c>
      <c r="J560" s="1">
        <v>8705</v>
      </c>
      <c r="K560" s="1">
        <v>3284</v>
      </c>
      <c r="L560" s="1">
        <v>2146</v>
      </c>
      <c r="M560" s="1">
        <v>10673</v>
      </c>
      <c r="N560" s="1">
        <v>5152</v>
      </c>
      <c r="O560" s="1">
        <v>3362</v>
      </c>
      <c r="P560" s="1">
        <v>3153</v>
      </c>
    </row>
    <row r="561" spans="1:16">
      <c r="A561" t="s">
        <v>81</v>
      </c>
      <c r="B561" t="s">
        <v>65</v>
      </c>
      <c r="C561" t="s">
        <v>24</v>
      </c>
      <c r="D561" t="s">
        <v>398</v>
      </c>
      <c r="E561">
        <v>64555</v>
      </c>
      <c r="F561">
        <v>39006</v>
      </c>
      <c r="G561">
        <v>51214</v>
      </c>
      <c r="H561" s="1">
        <v>4080</v>
      </c>
      <c r="I561" s="1">
        <v>7952</v>
      </c>
      <c r="J561" s="1">
        <v>2956</v>
      </c>
      <c r="K561" s="1">
        <v>7809</v>
      </c>
      <c r="L561" s="1">
        <v>4959</v>
      </c>
      <c r="M561" s="1">
        <v>5429</v>
      </c>
      <c r="N561" s="1">
        <v>6157</v>
      </c>
      <c r="O561" s="1">
        <v>2917</v>
      </c>
      <c r="P561" s="1">
        <v>3475</v>
      </c>
    </row>
    <row r="562" spans="1:16">
      <c r="A562" t="s">
        <v>303</v>
      </c>
      <c r="B562" t="s">
        <v>16</v>
      </c>
      <c r="C562" t="s">
        <v>31</v>
      </c>
      <c r="D562" t="s">
        <v>397</v>
      </c>
      <c r="E562">
        <v>44946</v>
      </c>
      <c r="F562">
        <v>28062</v>
      </c>
      <c r="G562">
        <v>36371</v>
      </c>
      <c r="H562" s="1">
        <v>3401</v>
      </c>
      <c r="I562" s="1">
        <v>8628</v>
      </c>
      <c r="J562" s="1">
        <v>7092</v>
      </c>
      <c r="K562" s="1">
        <v>2236</v>
      </c>
      <c r="L562" s="1">
        <v>981</v>
      </c>
      <c r="M562" s="1">
        <v>4277</v>
      </c>
      <c r="N562" s="1">
        <v>1847</v>
      </c>
      <c r="O562" s="1">
        <v>1179</v>
      </c>
      <c r="P562" s="1">
        <v>2290</v>
      </c>
    </row>
    <row r="563" spans="1:16">
      <c r="A563" t="s">
        <v>303</v>
      </c>
      <c r="B563" t="s">
        <v>16</v>
      </c>
      <c r="C563" t="s">
        <v>31</v>
      </c>
      <c r="D563" t="s">
        <v>398</v>
      </c>
      <c r="E563">
        <v>42371</v>
      </c>
      <c r="F563">
        <v>27051</v>
      </c>
      <c r="G563">
        <v>33448</v>
      </c>
      <c r="H563" s="1">
        <v>6182</v>
      </c>
      <c r="I563" s="1">
        <v>7543</v>
      </c>
      <c r="J563" s="1">
        <v>2088</v>
      </c>
      <c r="K563" s="1">
        <v>4942</v>
      </c>
      <c r="L563" s="1">
        <v>2370</v>
      </c>
      <c r="M563" s="1">
        <v>2141</v>
      </c>
      <c r="N563" s="1">
        <v>2371</v>
      </c>
      <c r="O563" s="1">
        <v>802</v>
      </c>
      <c r="P563" s="1">
        <v>2070</v>
      </c>
    </row>
    <row r="564" spans="1:16">
      <c r="A564" t="s">
        <v>48</v>
      </c>
      <c r="B564" t="s">
        <v>16</v>
      </c>
      <c r="C564" t="s">
        <v>24</v>
      </c>
      <c r="D564" t="s">
        <v>397</v>
      </c>
      <c r="E564">
        <v>79882</v>
      </c>
      <c r="F564">
        <v>51763</v>
      </c>
      <c r="G564">
        <v>62976</v>
      </c>
      <c r="H564" s="1">
        <v>2728</v>
      </c>
      <c r="I564" s="1">
        <v>11599</v>
      </c>
      <c r="J564" s="1">
        <v>13362</v>
      </c>
      <c r="K564" s="1">
        <v>2312</v>
      </c>
      <c r="L564" s="1">
        <v>2405</v>
      </c>
      <c r="M564" s="1">
        <v>12034</v>
      </c>
      <c r="N564" s="1">
        <v>5642</v>
      </c>
      <c r="O564" s="1">
        <v>3666</v>
      </c>
      <c r="P564" s="1">
        <v>3642</v>
      </c>
    </row>
    <row r="565" spans="1:16">
      <c r="A565" t="s">
        <v>48</v>
      </c>
      <c r="B565" t="s">
        <v>16</v>
      </c>
      <c r="C565" t="s">
        <v>24</v>
      </c>
      <c r="D565" t="s">
        <v>398</v>
      </c>
      <c r="E565">
        <v>77823</v>
      </c>
      <c r="F565">
        <v>51623</v>
      </c>
      <c r="G565">
        <v>60431</v>
      </c>
      <c r="H565" s="1">
        <v>5024</v>
      </c>
      <c r="I565" s="1">
        <v>9852</v>
      </c>
      <c r="J565" s="1">
        <v>4223</v>
      </c>
      <c r="K565" s="1">
        <v>8176</v>
      </c>
      <c r="L565" s="1">
        <v>7360</v>
      </c>
      <c r="M565" s="1">
        <v>6235</v>
      </c>
      <c r="N565" s="1">
        <v>9872</v>
      </c>
      <c r="O565" s="1">
        <v>2713</v>
      </c>
      <c r="P565" s="1">
        <v>3279</v>
      </c>
    </row>
    <row r="566" spans="1:16">
      <c r="A566" t="s">
        <v>207</v>
      </c>
      <c r="B566" t="s">
        <v>65</v>
      </c>
      <c r="C566" t="s">
        <v>39</v>
      </c>
      <c r="D566" t="s">
        <v>397</v>
      </c>
      <c r="E566">
        <v>61598</v>
      </c>
      <c r="F566">
        <v>38227</v>
      </c>
      <c r="G566">
        <v>49508</v>
      </c>
      <c r="H566" s="1">
        <v>3531</v>
      </c>
      <c r="I566" s="1">
        <v>10840</v>
      </c>
      <c r="J566" s="1">
        <v>10040</v>
      </c>
      <c r="K566" s="1">
        <v>2847</v>
      </c>
      <c r="L566" s="1">
        <v>1703</v>
      </c>
      <c r="M566" s="1">
        <v>7215</v>
      </c>
      <c r="N566" s="1">
        <v>3601</v>
      </c>
      <c r="O566" s="1">
        <v>1434</v>
      </c>
      <c r="P566" s="1">
        <v>2842</v>
      </c>
    </row>
    <row r="567" spans="1:16">
      <c r="A567" t="s">
        <v>207</v>
      </c>
      <c r="B567" t="s">
        <v>65</v>
      </c>
      <c r="C567" t="s">
        <v>39</v>
      </c>
      <c r="D567" t="s">
        <v>398</v>
      </c>
      <c r="E567">
        <v>59207</v>
      </c>
      <c r="F567">
        <v>37167</v>
      </c>
      <c r="G567">
        <v>46313</v>
      </c>
      <c r="H567" s="1">
        <v>7169</v>
      </c>
      <c r="I567" s="1">
        <v>9818</v>
      </c>
      <c r="J567" s="1">
        <v>3004</v>
      </c>
      <c r="K567" s="1">
        <v>6250</v>
      </c>
      <c r="L567" s="1">
        <v>4090</v>
      </c>
      <c r="M567" s="1">
        <v>3631</v>
      </c>
      <c r="N567" s="1">
        <v>4522</v>
      </c>
      <c r="O567" s="1">
        <v>1130</v>
      </c>
      <c r="P567" s="1">
        <v>2768</v>
      </c>
    </row>
    <row r="568" spans="1:16">
      <c r="A568" t="s">
        <v>91</v>
      </c>
      <c r="B568" t="s">
        <v>92</v>
      </c>
      <c r="C568" t="s">
        <v>24</v>
      </c>
      <c r="D568" t="s">
        <v>397</v>
      </c>
      <c r="E568">
        <v>67849</v>
      </c>
      <c r="F568">
        <v>40106</v>
      </c>
      <c r="G568">
        <v>57343</v>
      </c>
      <c r="H568" s="1">
        <v>2054</v>
      </c>
      <c r="I568" s="1">
        <v>10281</v>
      </c>
      <c r="J568" s="1">
        <v>8525</v>
      </c>
      <c r="K568" s="1">
        <v>4005</v>
      </c>
      <c r="L568" s="1">
        <v>2434</v>
      </c>
      <c r="M568" s="1">
        <v>10710</v>
      </c>
      <c r="N568" s="1">
        <v>5183</v>
      </c>
      <c r="O568" s="1">
        <v>2227</v>
      </c>
      <c r="P568" s="1">
        <v>2699</v>
      </c>
    </row>
    <row r="569" spans="1:16">
      <c r="A569" t="s">
        <v>91</v>
      </c>
      <c r="B569" t="s">
        <v>92</v>
      </c>
      <c r="C569" t="s">
        <v>24</v>
      </c>
      <c r="D569" t="s">
        <v>398</v>
      </c>
      <c r="E569">
        <v>63110</v>
      </c>
      <c r="F569">
        <v>38330</v>
      </c>
      <c r="G569">
        <v>51947</v>
      </c>
      <c r="H569" s="1">
        <v>4039</v>
      </c>
      <c r="I569" s="1">
        <v>8154</v>
      </c>
      <c r="J569" s="1">
        <v>2904</v>
      </c>
      <c r="K569" s="1">
        <v>8887</v>
      </c>
      <c r="L569" s="1">
        <v>4920</v>
      </c>
      <c r="M569" s="1">
        <v>5499</v>
      </c>
      <c r="N569" s="1">
        <v>6797</v>
      </c>
      <c r="O569" s="1">
        <v>2045</v>
      </c>
      <c r="P569" s="1">
        <v>2637</v>
      </c>
    </row>
    <row r="570" spans="1:16">
      <c r="A570" t="s">
        <v>108</v>
      </c>
      <c r="B570" t="s">
        <v>92</v>
      </c>
      <c r="C570" t="s">
        <v>21</v>
      </c>
      <c r="D570" t="s">
        <v>397</v>
      </c>
      <c r="E570">
        <v>32672</v>
      </c>
      <c r="F570">
        <v>19568</v>
      </c>
      <c r="G570">
        <v>27602</v>
      </c>
      <c r="H570" s="1">
        <v>1017</v>
      </c>
      <c r="I570" s="1">
        <v>5065</v>
      </c>
      <c r="J570" s="1">
        <v>3933</v>
      </c>
      <c r="K570" s="1">
        <v>2704</v>
      </c>
      <c r="L570" s="1">
        <v>1186</v>
      </c>
      <c r="M570" s="1">
        <v>5299</v>
      </c>
      <c r="N570" s="1">
        <v>2358</v>
      </c>
      <c r="O570" s="1">
        <v>977</v>
      </c>
      <c r="P570" s="1">
        <v>1139</v>
      </c>
    </row>
    <row r="571" spans="1:16">
      <c r="A571" t="s">
        <v>108</v>
      </c>
      <c r="B571" t="s">
        <v>92</v>
      </c>
      <c r="C571" t="s">
        <v>21</v>
      </c>
      <c r="D571" t="s">
        <v>398</v>
      </c>
      <c r="E571">
        <v>31167</v>
      </c>
      <c r="F571">
        <v>18775</v>
      </c>
      <c r="G571">
        <v>25719</v>
      </c>
      <c r="H571" s="1">
        <v>2027</v>
      </c>
      <c r="I571" s="1">
        <v>3824</v>
      </c>
      <c r="J571" s="1">
        <v>1018</v>
      </c>
      <c r="K571" s="1">
        <v>5573</v>
      </c>
      <c r="L571" s="1">
        <v>2534</v>
      </c>
      <c r="M571" s="1">
        <v>2807</v>
      </c>
      <c r="N571" s="1">
        <v>3230</v>
      </c>
      <c r="O571" s="1">
        <v>710</v>
      </c>
      <c r="P571" s="1">
        <v>1109</v>
      </c>
    </row>
    <row r="572" spans="1:16">
      <c r="A572" t="s">
        <v>338</v>
      </c>
      <c r="B572" t="s">
        <v>77</v>
      </c>
      <c r="C572" t="s">
        <v>31</v>
      </c>
      <c r="D572" t="s">
        <v>397</v>
      </c>
      <c r="E572">
        <v>123190</v>
      </c>
      <c r="F572">
        <v>90122</v>
      </c>
      <c r="G572">
        <v>98585</v>
      </c>
      <c r="H572" s="1">
        <v>10607</v>
      </c>
      <c r="I572" s="1">
        <v>19915</v>
      </c>
      <c r="J572" s="1">
        <v>11820</v>
      </c>
      <c r="K572" s="1">
        <v>3028</v>
      </c>
      <c r="L572" s="1">
        <v>2485</v>
      </c>
      <c r="M572" s="1">
        <v>8694</v>
      </c>
      <c r="N572" s="1">
        <v>4888</v>
      </c>
      <c r="O572" s="1">
        <v>18641</v>
      </c>
      <c r="P572" s="1">
        <v>14306</v>
      </c>
    </row>
    <row r="573" spans="1:16">
      <c r="A573" t="s">
        <v>338</v>
      </c>
      <c r="B573" t="s">
        <v>77</v>
      </c>
      <c r="C573" t="s">
        <v>31</v>
      </c>
      <c r="D573" t="s">
        <v>398</v>
      </c>
      <c r="E573">
        <v>130906</v>
      </c>
      <c r="F573">
        <v>98261</v>
      </c>
      <c r="G573">
        <v>105368</v>
      </c>
      <c r="H573" s="1">
        <v>17673</v>
      </c>
      <c r="I573" s="1">
        <v>22818</v>
      </c>
      <c r="J573" s="1">
        <v>6486</v>
      </c>
      <c r="K573" s="1">
        <v>8387</v>
      </c>
      <c r="L573" s="1">
        <v>6985</v>
      </c>
      <c r="M573" s="1">
        <v>9225</v>
      </c>
      <c r="N573" s="1">
        <v>7819</v>
      </c>
      <c r="O573" s="1">
        <v>7812</v>
      </c>
      <c r="P573" s="1">
        <v>14963</v>
      </c>
    </row>
    <row r="574" spans="1:16">
      <c r="A574" t="s">
        <v>301</v>
      </c>
      <c r="B574" t="s">
        <v>33</v>
      </c>
      <c r="C574" t="s">
        <v>31</v>
      </c>
      <c r="D574" t="s">
        <v>397</v>
      </c>
      <c r="E574">
        <v>115619</v>
      </c>
      <c r="F574">
        <v>72701</v>
      </c>
      <c r="G574">
        <v>93170</v>
      </c>
      <c r="H574" s="1">
        <v>8489</v>
      </c>
      <c r="I574" s="1">
        <v>21471</v>
      </c>
      <c r="J574" s="1">
        <v>17793</v>
      </c>
      <c r="K574" s="1">
        <v>4042</v>
      </c>
      <c r="L574" s="1">
        <v>2539</v>
      </c>
      <c r="M574" s="1">
        <v>12230</v>
      </c>
      <c r="N574" s="1">
        <v>5500</v>
      </c>
      <c r="O574" s="1">
        <v>4444</v>
      </c>
      <c r="P574" s="1">
        <v>5961</v>
      </c>
    </row>
    <row r="575" spans="1:16">
      <c r="A575" t="s">
        <v>301</v>
      </c>
      <c r="B575" t="s">
        <v>33</v>
      </c>
      <c r="C575" t="s">
        <v>31</v>
      </c>
      <c r="D575" t="s">
        <v>398</v>
      </c>
      <c r="E575">
        <v>110959</v>
      </c>
      <c r="F575">
        <v>71780</v>
      </c>
      <c r="G575">
        <v>87584</v>
      </c>
      <c r="H575" s="1">
        <v>14902</v>
      </c>
      <c r="I575" s="1">
        <v>17300</v>
      </c>
      <c r="J575" s="1">
        <v>6759</v>
      </c>
      <c r="K575" s="1">
        <v>9728</v>
      </c>
      <c r="L575" s="1">
        <v>6875</v>
      </c>
      <c r="M575" s="1">
        <v>7827</v>
      </c>
      <c r="N575" s="1">
        <v>7839</v>
      </c>
      <c r="O575" s="1">
        <v>3130</v>
      </c>
      <c r="P575" s="1">
        <v>5977</v>
      </c>
    </row>
    <row r="576" spans="1:16">
      <c r="A576" t="s">
        <v>313</v>
      </c>
      <c r="B576" t="s">
        <v>65</v>
      </c>
      <c r="C576" t="s">
        <v>17</v>
      </c>
      <c r="D576" t="s">
        <v>397</v>
      </c>
      <c r="E576">
        <v>58555</v>
      </c>
      <c r="F576">
        <v>36169</v>
      </c>
      <c r="G576">
        <v>46825</v>
      </c>
      <c r="H576" s="1">
        <v>3756</v>
      </c>
      <c r="I576" s="1">
        <v>11415</v>
      </c>
      <c r="J576" s="1">
        <v>8120</v>
      </c>
      <c r="K576" s="1">
        <v>3080</v>
      </c>
      <c r="L576" s="1">
        <v>1453</v>
      </c>
      <c r="M576" s="1">
        <v>6218</v>
      </c>
      <c r="N576" s="1">
        <v>2855</v>
      </c>
      <c r="O576" s="1">
        <v>1270</v>
      </c>
      <c r="P576" s="1">
        <v>2930</v>
      </c>
    </row>
    <row r="577" spans="1:16">
      <c r="A577" t="s">
        <v>313</v>
      </c>
      <c r="B577" t="s">
        <v>65</v>
      </c>
      <c r="C577" t="s">
        <v>17</v>
      </c>
      <c r="D577" t="s">
        <v>398</v>
      </c>
      <c r="E577">
        <v>56494</v>
      </c>
      <c r="F577">
        <v>36239</v>
      </c>
      <c r="G577">
        <v>44658</v>
      </c>
      <c r="H577" s="1">
        <v>7686</v>
      </c>
      <c r="I577" s="1">
        <v>10234</v>
      </c>
      <c r="J577" s="1">
        <v>2557</v>
      </c>
      <c r="K577" s="1">
        <v>6356</v>
      </c>
      <c r="L577" s="1">
        <v>3195</v>
      </c>
      <c r="M577" s="1">
        <v>3476</v>
      </c>
      <c r="N577" s="1">
        <v>3547</v>
      </c>
      <c r="O577" s="1">
        <v>1131</v>
      </c>
      <c r="P577" s="1">
        <v>2773</v>
      </c>
    </row>
    <row r="578" spans="1:16">
      <c r="A578" t="s">
        <v>274</v>
      </c>
      <c r="B578" t="s">
        <v>16</v>
      </c>
      <c r="C578" t="s">
        <v>21</v>
      </c>
      <c r="D578" t="s">
        <v>397</v>
      </c>
      <c r="E578">
        <v>40240</v>
      </c>
      <c r="F578">
        <v>25090</v>
      </c>
      <c r="G578">
        <v>32442</v>
      </c>
      <c r="H578" s="1">
        <v>2761</v>
      </c>
      <c r="I578" s="1">
        <v>7653</v>
      </c>
      <c r="J578" s="1">
        <v>5986</v>
      </c>
      <c r="K578" s="1">
        <v>2405</v>
      </c>
      <c r="L578" s="1">
        <v>1094</v>
      </c>
      <c r="M578" s="1">
        <v>4316</v>
      </c>
      <c r="N578" s="1">
        <v>1947</v>
      </c>
      <c r="O578" s="1">
        <v>804</v>
      </c>
      <c r="P578" s="1">
        <v>1797</v>
      </c>
    </row>
    <row r="579" spans="1:16">
      <c r="A579" t="s">
        <v>274</v>
      </c>
      <c r="B579" t="s">
        <v>16</v>
      </c>
      <c r="C579" t="s">
        <v>21</v>
      </c>
      <c r="D579" t="s">
        <v>398</v>
      </c>
      <c r="E579">
        <v>39203</v>
      </c>
      <c r="F579">
        <v>24734</v>
      </c>
      <c r="G579">
        <v>30957</v>
      </c>
      <c r="H579" s="1">
        <v>5722</v>
      </c>
      <c r="I579" s="1">
        <v>7030</v>
      </c>
      <c r="J579" s="1">
        <v>1650</v>
      </c>
      <c r="K579" s="1">
        <v>5069</v>
      </c>
      <c r="L579" s="1">
        <v>2272</v>
      </c>
      <c r="M579" s="1">
        <v>1971</v>
      </c>
      <c r="N579" s="1">
        <v>2276</v>
      </c>
      <c r="O579" s="1">
        <v>505</v>
      </c>
      <c r="P579" s="1">
        <v>1828</v>
      </c>
    </row>
    <row r="580" spans="1:16">
      <c r="A580" t="s">
        <v>322</v>
      </c>
      <c r="B580" t="s">
        <v>65</v>
      </c>
      <c r="C580" t="s">
        <v>39</v>
      </c>
      <c r="D580" t="s">
        <v>397</v>
      </c>
      <c r="E580">
        <v>60930</v>
      </c>
      <c r="F580">
        <v>37919</v>
      </c>
      <c r="G580">
        <v>49782</v>
      </c>
      <c r="H580" s="1">
        <v>5123</v>
      </c>
      <c r="I580" s="1">
        <v>12320</v>
      </c>
      <c r="J580" s="1">
        <v>8821</v>
      </c>
      <c r="K580" s="1">
        <v>2660</v>
      </c>
      <c r="L580" s="1">
        <v>1592</v>
      </c>
      <c r="M580" s="1">
        <v>6116</v>
      </c>
      <c r="N580" s="1">
        <v>3315</v>
      </c>
      <c r="O580" s="1">
        <v>1179</v>
      </c>
      <c r="P580" s="1">
        <v>2671</v>
      </c>
    </row>
    <row r="581" spans="1:16">
      <c r="A581" t="s">
        <v>322</v>
      </c>
      <c r="B581" t="s">
        <v>65</v>
      </c>
      <c r="C581" t="s">
        <v>39</v>
      </c>
      <c r="D581" t="s">
        <v>398</v>
      </c>
      <c r="E581">
        <v>60058</v>
      </c>
      <c r="F581">
        <v>38187</v>
      </c>
      <c r="G581">
        <v>48085</v>
      </c>
      <c r="H581" s="1">
        <v>9828</v>
      </c>
      <c r="I581" s="1">
        <v>10030</v>
      </c>
      <c r="J581" s="1">
        <v>2619</v>
      </c>
      <c r="K581" s="1">
        <v>5504</v>
      </c>
      <c r="L581" s="1">
        <v>4025</v>
      </c>
      <c r="M581" s="1">
        <v>3395</v>
      </c>
      <c r="N581" s="1">
        <v>4516</v>
      </c>
      <c r="O581" s="1">
        <v>856</v>
      </c>
      <c r="P581" s="1">
        <v>2907</v>
      </c>
    </row>
    <row r="582" spans="1:16">
      <c r="A582" t="s">
        <v>57</v>
      </c>
      <c r="B582" t="s">
        <v>28</v>
      </c>
      <c r="C582" t="s">
        <v>17</v>
      </c>
      <c r="D582" t="s">
        <v>397</v>
      </c>
      <c r="E582">
        <v>165924</v>
      </c>
      <c r="F582">
        <v>105723</v>
      </c>
      <c r="G582">
        <v>136478</v>
      </c>
      <c r="H582" s="1">
        <v>5553</v>
      </c>
      <c r="I582" s="1">
        <v>23641</v>
      </c>
      <c r="J582" s="1">
        <v>22423</v>
      </c>
      <c r="K582" s="1">
        <v>5183</v>
      </c>
      <c r="L582" s="1">
        <v>5521</v>
      </c>
      <c r="M582" s="1">
        <v>25958</v>
      </c>
      <c r="N582" s="1">
        <v>18603</v>
      </c>
      <c r="O582" s="1">
        <v>7572</v>
      </c>
      <c r="P582" s="1">
        <v>6978</v>
      </c>
    </row>
    <row r="583" spans="1:16">
      <c r="A583" t="s">
        <v>57</v>
      </c>
      <c r="B583" t="s">
        <v>28</v>
      </c>
      <c r="C583" t="s">
        <v>17</v>
      </c>
      <c r="D583" t="s">
        <v>398</v>
      </c>
      <c r="E583">
        <v>159913</v>
      </c>
      <c r="F583">
        <v>104932</v>
      </c>
      <c r="G583">
        <v>129319</v>
      </c>
      <c r="H583" s="1">
        <v>10885</v>
      </c>
      <c r="I583" s="1">
        <v>19173</v>
      </c>
      <c r="J583" s="1">
        <v>7652</v>
      </c>
      <c r="K583" s="1">
        <v>13438</v>
      </c>
      <c r="L583" s="1">
        <v>15212</v>
      </c>
      <c r="M583" s="1">
        <v>14718</v>
      </c>
      <c r="N583" s="1">
        <v>26129</v>
      </c>
      <c r="O583" s="1">
        <v>6088</v>
      </c>
      <c r="P583" s="1">
        <v>6270</v>
      </c>
    </row>
    <row r="584" spans="1:16">
      <c r="A584" t="s">
        <v>42</v>
      </c>
      <c r="B584" t="s">
        <v>30</v>
      </c>
      <c r="C584" t="s">
        <v>31</v>
      </c>
      <c r="D584" t="s">
        <v>397</v>
      </c>
      <c r="E584">
        <v>137004</v>
      </c>
      <c r="F584">
        <v>83920</v>
      </c>
      <c r="G584">
        <v>109584</v>
      </c>
      <c r="H584" s="1">
        <v>3730</v>
      </c>
      <c r="I584" s="1">
        <v>16677</v>
      </c>
      <c r="J584" s="1">
        <v>17209</v>
      </c>
      <c r="K584" s="1">
        <v>3569</v>
      </c>
      <c r="L584" s="1">
        <v>4034</v>
      </c>
      <c r="M584" s="1">
        <v>20570</v>
      </c>
      <c r="N584" s="1">
        <v>12623</v>
      </c>
      <c r="O584" s="1">
        <v>11020</v>
      </c>
      <c r="P584" s="1">
        <v>7508</v>
      </c>
    </row>
    <row r="585" spans="1:16">
      <c r="A585" t="s">
        <v>42</v>
      </c>
      <c r="B585" t="s">
        <v>30</v>
      </c>
      <c r="C585" t="s">
        <v>31</v>
      </c>
      <c r="D585" t="s">
        <v>398</v>
      </c>
      <c r="E585">
        <v>132319</v>
      </c>
      <c r="F585">
        <v>83388</v>
      </c>
      <c r="G585">
        <v>103539</v>
      </c>
      <c r="H585" s="1">
        <v>8099</v>
      </c>
      <c r="I585" s="1">
        <v>13924</v>
      </c>
      <c r="J585" s="1">
        <v>5723</v>
      </c>
      <c r="K585" s="1">
        <v>11861</v>
      </c>
      <c r="L585" s="1">
        <v>10703</v>
      </c>
      <c r="M585" s="1">
        <v>13620</v>
      </c>
      <c r="N585" s="1">
        <v>16913</v>
      </c>
      <c r="O585" s="1">
        <v>7392</v>
      </c>
      <c r="P585" s="1">
        <v>6799</v>
      </c>
    </row>
    <row r="586" spans="1:16">
      <c r="A586" t="s">
        <v>255</v>
      </c>
      <c r="B586" t="s">
        <v>77</v>
      </c>
      <c r="C586" t="s">
        <v>31</v>
      </c>
      <c r="D586" t="s">
        <v>397</v>
      </c>
      <c r="E586">
        <v>129279</v>
      </c>
      <c r="F586">
        <v>87959</v>
      </c>
      <c r="G586">
        <v>102384</v>
      </c>
      <c r="H586" s="1">
        <v>6247</v>
      </c>
      <c r="I586" s="1">
        <v>20664</v>
      </c>
      <c r="J586" s="1">
        <v>15665</v>
      </c>
      <c r="K586" s="1">
        <v>6228</v>
      </c>
      <c r="L586" s="1">
        <v>3363</v>
      </c>
      <c r="M586" s="1">
        <v>12027</v>
      </c>
      <c r="N586" s="1">
        <v>7719</v>
      </c>
      <c r="O586" s="1">
        <v>13093</v>
      </c>
      <c r="P586" s="1">
        <v>10022</v>
      </c>
    </row>
    <row r="587" spans="1:16">
      <c r="A587" t="s">
        <v>255</v>
      </c>
      <c r="B587" t="s">
        <v>77</v>
      </c>
      <c r="C587" t="s">
        <v>31</v>
      </c>
      <c r="D587" t="s">
        <v>398</v>
      </c>
      <c r="E587">
        <v>128970</v>
      </c>
      <c r="F587">
        <v>89606</v>
      </c>
      <c r="G587">
        <v>100747</v>
      </c>
      <c r="H587" s="1">
        <v>9040</v>
      </c>
      <c r="I587" s="1">
        <v>17177</v>
      </c>
      <c r="J587" s="1">
        <v>7029</v>
      </c>
      <c r="K587" s="1">
        <v>16465</v>
      </c>
      <c r="L587" s="1">
        <v>7822</v>
      </c>
      <c r="M587" s="1">
        <v>9675</v>
      </c>
      <c r="N587" s="1">
        <v>9560</v>
      </c>
      <c r="O587" s="1">
        <v>6648</v>
      </c>
      <c r="P587" s="1">
        <v>12534</v>
      </c>
    </row>
    <row r="588" spans="1:16">
      <c r="A588" t="s">
        <v>354</v>
      </c>
      <c r="B588" t="s">
        <v>77</v>
      </c>
      <c r="C588" t="s">
        <v>31</v>
      </c>
      <c r="D588" t="s">
        <v>397</v>
      </c>
      <c r="E588">
        <v>158349</v>
      </c>
      <c r="F588">
        <v>117821</v>
      </c>
      <c r="G588">
        <v>133219</v>
      </c>
      <c r="H588" s="1">
        <v>21361</v>
      </c>
      <c r="I588" s="1">
        <v>40095</v>
      </c>
      <c r="J588" s="1">
        <v>17280</v>
      </c>
      <c r="K588" s="1">
        <v>7104</v>
      </c>
      <c r="L588" s="1">
        <v>3166</v>
      </c>
      <c r="M588" s="1">
        <v>10576</v>
      </c>
      <c r="N588" s="1">
        <v>6090</v>
      </c>
      <c r="O588" s="1">
        <v>8181</v>
      </c>
      <c r="P588" s="1">
        <v>11793</v>
      </c>
    </row>
    <row r="589" spans="1:16">
      <c r="A589" t="s">
        <v>354</v>
      </c>
      <c r="B589" t="s">
        <v>77</v>
      </c>
      <c r="C589" t="s">
        <v>31</v>
      </c>
      <c r="D589" t="s">
        <v>398</v>
      </c>
      <c r="E589">
        <v>148646</v>
      </c>
      <c r="F589">
        <v>111257</v>
      </c>
      <c r="G589">
        <v>122770</v>
      </c>
      <c r="H589" s="1">
        <v>29273</v>
      </c>
      <c r="I589" s="1">
        <v>33636</v>
      </c>
      <c r="J589" s="1">
        <v>7374</v>
      </c>
      <c r="K589" s="1">
        <v>12589</v>
      </c>
      <c r="L589" s="1">
        <v>5994</v>
      </c>
      <c r="M589" s="1">
        <v>7269</v>
      </c>
      <c r="N589" s="1">
        <v>6841</v>
      </c>
      <c r="O589" s="1">
        <v>5001</v>
      </c>
      <c r="P589" s="1">
        <v>9910</v>
      </c>
    </row>
    <row r="590" spans="1:16">
      <c r="A590" t="s">
        <v>216</v>
      </c>
      <c r="B590" t="s">
        <v>33</v>
      </c>
      <c r="C590" t="s">
        <v>24</v>
      </c>
      <c r="D590" t="s">
        <v>397</v>
      </c>
      <c r="E590">
        <v>101928</v>
      </c>
      <c r="F590">
        <v>65195</v>
      </c>
      <c r="G590">
        <v>83063</v>
      </c>
      <c r="H590" s="1">
        <v>5880</v>
      </c>
      <c r="I590" s="1">
        <v>17960</v>
      </c>
      <c r="J590" s="1">
        <v>16177</v>
      </c>
      <c r="K590" s="1">
        <v>3331</v>
      </c>
      <c r="L590" s="1">
        <v>2909</v>
      </c>
      <c r="M590" s="1">
        <v>13657</v>
      </c>
      <c r="N590" s="1">
        <v>6855</v>
      </c>
      <c r="O590" s="1">
        <v>3007</v>
      </c>
      <c r="P590" s="1">
        <v>4938</v>
      </c>
    </row>
    <row r="591" spans="1:16">
      <c r="A591" t="s">
        <v>216</v>
      </c>
      <c r="B591" t="s">
        <v>33</v>
      </c>
      <c r="C591" t="s">
        <v>24</v>
      </c>
      <c r="D591" t="s">
        <v>398</v>
      </c>
      <c r="E591">
        <v>100300</v>
      </c>
      <c r="F591">
        <v>66068</v>
      </c>
      <c r="G591">
        <v>80414</v>
      </c>
      <c r="H591" s="1">
        <v>11702</v>
      </c>
      <c r="I591" s="1">
        <v>15062</v>
      </c>
      <c r="J591" s="1">
        <v>5509</v>
      </c>
      <c r="K591" s="1">
        <v>7828</v>
      </c>
      <c r="L591" s="1">
        <v>8080</v>
      </c>
      <c r="M591" s="1">
        <v>7602</v>
      </c>
      <c r="N591" s="1">
        <v>10991</v>
      </c>
      <c r="O591" s="1">
        <v>3108</v>
      </c>
      <c r="P591" s="1">
        <v>4865</v>
      </c>
    </row>
    <row r="592" spans="1:16">
      <c r="A592" t="s">
        <v>328</v>
      </c>
      <c r="B592" t="s">
        <v>30</v>
      </c>
      <c r="C592" t="s">
        <v>17</v>
      </c>
      <c r="D592" t="s">
        <v>397</v>
      </c>
      <c r="E592">
        <v>68998</v>
      </c>
      <c r="F592">
        <v>44705</v>
      </c>
      <c r="G592">
        <v>57555</v>
      </c>
      <c r="H592" s="1">
        <v>5736</v>
      </c>
      <c r="I592" s="1">
        <v>13232</v>
      </c>
      <c r="J592" s="1">
        <v>9141</v>
      </c>
      <c r="K592" s="1">
        <v>2879</v>
      </c>
      <c r="L592" s="1">
        <v>1743</v>
      </c>
      <c r="M592" s="1">
        <v>7221</v>
      </c>
      <c r="N592" s="1">
        <v>3364</v>
      </c>
      <c r="O592" s="1">
        <v>1509</v>
      </c>
      <c r="P592" s="1">
        <v>6010</v>
      </c>
    </row>
    <row r="593" spans="1:16">
      <c r="A593" t="s">
        <v>328</v>
      </c>
      <c r="B593" t="s">
        <v>30</v>
      </c>
      <c r="C593" t="s">
        <v>17</v>
      </c>
      <c r="D593" t="s">
        <v>398</v>
      </c>
      <c r="E593">
        <v>68650</v>
      </c>
      <c r="F593">
        <v>46296</v>
      </c>
      <c r="G593">
        <v>56496</v>
      </c>
      <c r="H593" s="1">
        <v>11294</v>
      </c>
      <c r="I593" s="1">
        <v>10998</v>
      </c>
      <c r="J593" s="1">
        <v>2930</v>
      </c>
      <c r="K593" s="1">
        <v>5702</v>
      </c>
      <c r="L593" s="1">
        <v>4122</v>
      </c>
      <c r="M593" s="1">
        <v>4451</v>
      </c>
      <c r="N593" s="1">
        <v>4453</v>
      </c>
      <c r="O593" s="1">
        <v>1440</v>
      </c>
      <c r="P593" s="1">
        <v>6658</v>
      </c>
    </row>
    <row r="594" spans="1:16">
      <c r="A594" t="s">
        <v>280</v>
      </c>
      <c r="B594" t="s">
        <v>16</v>
      </c>
      <c r="C594" t="s">
        <v>31</v>
      </c>
      <c r="D594" t="s">
        <v>397</v>
      </c>
      <c r="E594">
        <v>45473</v>
      </c>
      <c r="F594">
        <v>30122</v>
      </c>
      <c r="G594">
        <v>36387</v>
      </c>
      <c r="H594" s="1">
        <v>2877</v>
      </c>
      <c r="I594" s="1">
        <v>8405</v>
      </c>
      <c r="J594" s="1">
        <v>6901</v>
      </c>
      <c r="K594" s="1">
        <v>1669</v>
      </c>
      <c r="L594" s="1">
        <v>1188</v>
      </c>
      <c r="M594" s="1">
        <v>4906</v>
      </c>
      <c r="N594" s="1">
        <v>2491</v>
      </c>
      <c r="O594" s="1">
        <v>2155</v>
      </c>
      <c r="P594" s="1">
        <v>2513</v>
      </c>
    </row>
    <row r="595" spans="1:16">
      <c r="A595" t="s">
        <v>280</v>
      </c>
      <c r="B595" t="s">
        <v>16</v>
      </c>
      <c r="C595" t="s">
        <v>31</v>
      </c>
      <c r="D595" t="s">
        <v>398</v>
      </c>
      <c r="E595">
        <v>44828</v>
      </c>
      <c r="F595">
        <v>30420</v>
      </c>
      <c r="G595">
        <v>35306</v>
      </c>
      <c r="H595" s="1">
        <v>5154</v>
      </c>
      <c r="I595" s="1">
        <v>7446</v>
      </c>
      <c r="J595" s="1">
        <v>2533</v>
      </c>
      <c r="K595" s="1">
        <v>4540</v>
      </c>
      <c r="L595" s="1">
        <v>3048</v>
      </c>
      <c r="M595" s="1">
        <v>3336</v>
      </c>
      <c r="N595" s="1">
        <v>3387</v>
      </c>
      <c r="O595" s="1">
        <v>1098</v>
      </c>
      <c r="P595" s="1">
        <v>2638</v>
      </c>
    </row>
    <row r="596" spans="1:16">
      <c r="A596" t="s">
        <v>54</v>
      </c>
      <c r="B596" t="s">
        <v>16</v>
      </c>
      <c r="C596" t="s">
        <v>17</v>
      </c>
      <c r="D596" t="s">
        <v>397</v>
      </c>
      <c r="E596">
        <v>59233</v>
      </c>
      <c r="F596">
        <v>34400</v>
      </c>
      <c r="G596">
        <v>49492</v>
      </c>
      <c r="H596" s="1">
        <v>1495</v>
      </c>
      <c r="I596" s="1">
        <v>7772</v>
      </c>
      <c r="J596" s="1">
        <v>7520</v>
      </c>
      <c r="K596" s="1">
        <v>2619</v>
      </c>
      <c r="L596" s="1">
        <v>2138</v>
      </c>
      <c r="M596" s="1">
        <v>10487</v>
      </c>
      <c r="N596" s="1">
        <v>5248</v>
      </c>
      <c r="O596" s="1">
        <v>1993</v>
      </c>
      <c r="P596" s="1">
        <v>2256</v>
      </c>
    </row>
    <row r="597" spans="1:16">
      <c r="A597" t="s">
        <v>54</v>
      </c>
      <c r="B597" t="s">
        <v>16</v>
      </c>
      <c r="C597" t="s">
        <v>17</v>
      </c>
      <c r="D597" t="s">
        <v>398</v>
      </c>
      <c r="E597">
        <v>56021</v>
      </c>
      <c r="F597">
        <v>33476</v>
      </c>
      <c r="G597">
        <v>45877</v>
      </c>
      <c r="H597" s="1">
        <v>3724</v>
      </c>
      <c r="I597" s="1">
        <v>7020</v>
      </c>
      <c r="J597" s="1">
        <v>2380</v>
      </c>
      <c r="K597" s="1">
        <v>5900</v>
      </c>
      <c r="L597" s="1">
        <v>5344</v>
      </c>
      <c r="M597" s="1">
        <v>5566</v>
      </c>
      <c r="N597" s="1">
        <v>6548</v>
      </c>
      <c r="O597" s="1">
        <v>1636</v>
      </c>
      <c r="P597" s="1">
        <v>2231</v>
      </c>
    </row>
    <row r="598" spans="1:16">
      <c r="A598" t="s">
        <v>333</v>
      </c>
      <c r="B598" t="s">
        <v>65</v>
      </c>
      <c r="C598" t="s">
        <v>39</v>
      </c>
      <c r="D598" t="s">
        <v>397</v>
      </c>
      <c r="E598">
        <v>62246</v>
      </c>
      <c r="F598">
        <v>37352</v>
      </c>
      <c r="G598">
        <v>50706</v>
      </c>
      <c r="H598" s="1">
        <v>5244</v>
      </c>
      <c r="I598" s="1">
        <v>12669</v>
      </c>
      <c r="J598" s="1">
        <v>8266</v>
      </c>
      <c r="K598" s="1">
        <v>3629</v>
      </c>
      <c r="L598" s="1">
        <v>1382</v>
      </c>
      <c r="M598" s="1">
        <v>5464</v>
      </c>
      <c r="N598" s="1">
        <v>2401</v>
      </c>
      <c r="O598" s="1">
        <v>1195</v>
      </c>
      <c r="P598" s="1">
        <v>3339</v>
      </c>
    </row>
    <row r="599" spans="1:16">
      <c r="A599" t="s">
        <v>333</v>
      </c>
      <c r="B599" t="s">
        <v>65</v>
      </c>
      <c r="C599" t="s">
        <v>39</v>
      </c>
      <c r="D599" t="s">
        <v>398</v>
      </c>
      <c r="E599">
        <v>59326</v>
      </c>
      <c r="F599">
        <v>36304</v>
      </c>
      <c r="G599">
        <v>46772</v>
      </c>
      <c r="H599" s="1">
        <v>9982</v>
      </c>
      <c r="I599" s="1">
        <v>10986</v>
      </c>
      <c r="J599" s="1">
        <v>2077</v>
      </c>
      <c r="K599" s="1">
        <v>6383</v>
      </c>
      <c r="L599" s="1">
        <v>2915</v>
      </c>
      <c r="M599" s="1">
        <v>2839</v>
      </c>
      <c r="N599" s="1">
        <v>2603</v>
      </c>
      <c r="O599" s="1">
        <v>884</v>
      </c>
      <c r="P599" s="1">
        <v>3359</v>
      </c>
    </row>
    <row r="600" spans="1:16">
      <c r="A600" t="s">
        <v>242</v>
      </c>
      <c r="B600" t="s">
        <v>65</v>
      </c>
      <c r="C600" t="s">
        <v>21</v>
      </c>
      <c r="D600" t="s">
        <v>397</v>
      </c>
      <c r="E600">
        <v>77108</v>
      </c>
      <c r="F600">
        <v>45212</v>
      </c>
      <c r="G600">
        <v>64193</v>
      </c>
      <c r="H600" s="1">
        <v>3980</v>
      </c>
      <c r="I600" s="1">
        <v>14416</v>
      </c>
      <c r="J600" s="1">
        <v>11249</v>
      </c>
      <c r="K600" s="1">
        <v>5158</v>
      </c>
      <c r="L600" s="1">
        <v>2153</v>
      </c>
      <c r="M600" s="1">
        <v>9190</v>
      </c>
      <c r="N600" s="1">
        <v>3502</v>
      </c>
      <c r="O600" s="1">
        <v>1572</v>
      </c>
      <c r="P600" s="1">
        <v>3199</v>
      </c>
    </row>
    <row r="601" spans="1:16">
      <c r="A601" t="s">
        <v>242</v>
      </c>
      <c r="B601" t="s">
        <v>65</v>
      </c>
      <c r="C601" t="s">
        <v>21</v>
      </c>
      <c r="D601" t="s">
        <v>398</v>
      </c>
      <c r="E601">
        <v>71807</v>
      </c>
      <c r="F601">
        <v>43089</v>
      </c>
      <c r="G601">
        <v>58250</v>
      </c>
      <c r="H601" s="1">
        <v>8688</v>
      </c>
      <c r="I601" s="1">
        <v>12090</v>
      </c>
      <c r="J601" s="1">
        <v>3031</v>
      </c>
      <c r="K601" s="1">
        <v>10647</v>
      </c>
      <c r="L601" s="1">
        <v>4316</v>
      </c>
      <c r="M601" s="1">
        <v>4079</v>
      </c>
      <c r="N601" s="1">
        <v>4345</v>
      </c>
      <c r="O601" s="1">
        <v>1245</v>
      </c>
      <c r="P601" s="1">
        <v>3019</v>
      </c>
    </row>
    <row r="602" spans="1:16">
      <c r="A602" t="s">
        <v>89</v>
      </c>
      <c r="B602" t="s">
        <v>23</v>
      </c>
      <c r="C602" t="s">
        <v>17</v>
      </c>
      <c r="D602" t="s">
        <v>397</v>
      </c>
      <c r="E602">
        <v>38280</v>
      </c>
      <c r="F602">
        <v>24238</v>
      </c>
      <c r="G602">
        <v>30946</v>
      </c>
      <c r="H602" s="1">
        <v>1527</v>
      </c>
      <c r="I602" s="1">
        <v>5703</v>
      </c>
      <c r="J602" s="1">
        <v>5699</v>
      </c>
      <c r="K602" s="1">
        <v>1304</v>
      </c>
      <c r="L602" s="1">
        <v>1272</v>
      </c>
      <c r="M602" s="1">
        <v>5221</v>
      </c>
      <c r="N602" s="1">
        <v>3863</v>
      </c>
      <c r="O602" s="1">
        <v>1459</v>
      </c>
      <c r="P602" s="1">
        <v>1641</v>
      </c>
    </row>
    <row r="603" spans="1:16">
      <c r="A603" t="s">
        <v>89</v>
      </c>
      <c r="B603" t="s">
        <v>23</v>
      </c>
      <c r="C603" t="s">
        <v>17</v>
      </c>
      <c r="D603" t="s">
        <v>398</v>
      </c>
      <c r="E603">
        <v>37076</v>
      </c>
      <c r="F603">
        <v>23776</v>
      </c>
      <c r="G603">
        <v>29402</v>
      </c>
      <c r="H603" s="1">
        <v>2937</v>
      </c>
      <c r="I603" s="1">
        <v>4832</v>
      </c>
      <c r="J603" s="1">
        <v>1761</v>
      </c>
      <c r="K603" s="1">
        <v>3303</v>
      </c>
      <c r="L603" s="1">
        <v>2997</v>
      </c>
      <c r="M603" s="1">
        <v>3143</v>
      </c>
      <c r="N603" s="1">
        <v>5360</v>
      </c>
      <c r="O603" s="1">
        <v>1240</v>
      </c>
      <c r="P603" s="1">
        <v>1555</v>
      </c>
    </row>
    <row r="604" spans="1:16">
      <c r="A604" t="s">
        <v>256</v>
      </c>
      <c r="B604" t="s">
        <v>16</v>
      </c>
      <c r="C604" t="s">
        <v>24</v>
      </c>
      <c r="D604" t="s">
        <v>397</v>
      </c>
      <c r="E604">
        <v>56171</v>
      </c>
      <c r="F604">
        <v>36588</v>
      </c>
      <c r="G604">
        <v>46172</v>
      </c>
      <c r="H604" s="1">
        <v>3380</v>
      </c>
      <c r="I604" s="1">
        <v>9037</v>
      </c>
      <c r="J604" s="1">
        <v>8067</v>
      </c>
      <c r="K604" s="1">
        <v>2001</v>
      </c>
      <c r="L604" s="1">
        <v>1419</v>
      </c>
      <c r="M604" s="1">
        <v>5846</v>
      </c>
      <c r="N604" s="1">
        <v>2703</v>
      </c>
      <c r="O604" s="1">
        <v>1547</v>
      </c>
      <c r="P604" s="1">
        <v>6909</v>
      </c>
    </row>
    <row r="605" spans="1:16">
      <c r="A605" t="s">
        <v>256</v>
      </c>
      <c r="B605" t="s">
        <v>16</v>
      </c>
      <c r="C605" t="s">
        <v>24</v>
      </c>
      <c r="D605" t="s">
        <v>398</v>
      </c>
      <c r="E605">
        <v>54364</v>
      </c>
      <c r="F605">
        <v>36842</v>
      </c>
      <c r="G605">
        <v>44197</v>
      </c>
      <c r="H605" s="1">
        <v>6389</v>
      </c>
      <c r="I605" s="1">
        <v>7957</v>
      </c>
      <c r="J605" s="1">
        <v>2369</v>
      </c>
      <c r="K605" s="1">
        <v>4780</v>
      </c>
      <c r="L605" s="1">
        <v>3212</v>
      </c>
      <c r="M605" s="1">
        <v>3465</v>
      </c>
      <c r="N605" s="1">
        <v>3959</v>
      </c>
      <c r="O605" s="1">
        <v>1134</v>
      </c>
      <c r="P605" s="1">
        <v>7340</v>
      </c>
    </row>
    <row r="606" spans="1:16">
      <c r="A606" t="s">
        <v>279</v>
      </c>
      <c r="B606" t="s">
        <v>65</v>
      </c>
      <c r="C606" t="s">
        <v>17</v>
      </c>
      <c r="D606" t="s">
        <v>397</v>
      </c>
      <c r="E606">
        <v>77501</v>
      </c>
      <c r="F606">
        <v>49612</v>
      </c>
      <c r="G606">
        <v>62393</v>
      </c>
      <c r="H606" s="1">
        <v>5743</v>
      </c>
      <c r="I606" s="1">
        <v>14525</v>
      </c>
      <c r="J606" s="1">
        <v>12279</v>
      </c>
      <c r="K606" s="1">
        <v>3692</v>
      </c>
      <c r="L606" s="1">
        <v>2144</v>
      </c>
      <c r="M606" s="1">
        <v>8954</v>
      </c>
      <c r="N606" s="1">
        <v>3902</v>
      </c>
      <c r="O606" s="1">
        <v>1653</v>
      </c>
      <c r="P606" s="1">
        <v>3285</v>
      </c>
    </row>
    <row r="607" spans="1:16">
      <c r="A607" t="s">
        <v>279</v>
      </c>
      <c r="B607" t="s">
        <v>65</v>
      </c>
      <c r="C607" t="s">
        <v>17</v>
      </c>
      <c r="D607" t="s">
        <v>398</v>
      </c>
      <c r="E607">
        <v>76321</v>
      </c>
      <c r="F607">
        <v>49493</v>
      </c>
      <c r="G607">
        <v>60338</v>
      </c>
      <c r="H607" s="1">
        <v>11793</v>
      </c>
      <c r="I607" s="1">
        <v>13105</v>
      </c>
      <c r="J607" s="1">
        <v>3489</v>
      </c>
      <c r="K607" s="1">
        <v>7601</v>
      </c>
      <c r="L607" s="1">
        <v>5065</v>
      </c>
      <c r="M607" s="1">
        <v>4810</v>
      </c>
      <c r="N607" s="1">
        <v>5539</v>
      </c>
      <c r="O607" s="1">
        <v>1334</v>
      </c>
      <c r="P607" s="1">
        <v>3141</v>
      </c>
    </row>
    <row r="608" spans="1:16">
      <c r="A608" t="s">
        <v>257</v>
      </c>
      <c r="B608" t="s">
        <v>92</v>
      </c>
      <c r="C608" t="s">
        <v>21</v>
      </c>
      <c r="D608" t="s">
        <v>397</v>
      </c>
      <c r="E608">
        <v>27430</v>
      </c>
      <c r="F608">
        <v>16371</v>
      </c>
      <c r="G608">
        <v>23103</v>
      </c>
      <c r="H608" s="1">
        <v>1426</v>
      </c>
      <c r="I608" s="1">
        <v>4924</v>
      </c>
      <c r="J608" s="1">
        <v>3265</v>
      </c>
      <c r="K608" s="1">
        <v>2389</v>
      </c>
      <c r="L608" s="1">
        <v>901</v>
      </c>
      <c r="M608" s="1">
        <v>3643</v>
      </c>
      <c r="N608" s="1">
        <v>1491</v>
      </c>
      <c r="O608" s="1">
        <v>602</v>
      </c>
      <c r="P608" s="1">
        <v>1072</v>
      </c>
    </row>
    <row r="609" spans="1:16">
      <c r="A609" t="s">
        <v>257</v>
      </c>
      <c r="B609" t="s">
        <v>92</v>
      </c>
      <c r="C609" t="s">
        <v>21</v>
      </c>
      <c r="D609" t="s">
        <v>398</v>
      </c>
      <c r="E609">
        <v>26123</v>
      </c>
      <c r="F609">
        <v>15891</v>
      </c>
      <c r="G609">
        <v>21549</v>
      </c>
      <c r="H609" s="1">
        <v>2818</v>
      </c>
      <c r="I609" s="1">
        <v>3700</v>
      </c>
      <c r="J609" s="1">
        <v>974</v>
      </c>
      <c r="K609" s="1">
        <v>4219</v>
      </c>
      <c r="L609" s="1">
        <v>1852</v>
      </c>
      <c r="M609" s="1">
        <v>1892</v>
      </c>
      <c r="N609" s="1">
        <v>2148</v>
      </c>
      <c r="O609" s="1">
        <v>611</v>
      </c>
      <c r="P609" s="1">
        <v>1014</v>
      </c>
    </row>
    <row r="610" spans="1:16">
      <c r="A610" t="s">
        <v>267</v>
      </c>
      <c r="B610" t="s">
        <v>92</v>
      </c>
      <c r="C610" t="s">
        <v>21</v>
      </c>
      <c r="D610" t="s">
        <v>397</v>
      </c>
      <c r="E610">
        <v>51533</v>
      </c>
      <c r="F610">
        <v>29219</v>
      </c>
      <c r="G610">
        <v>43833</v>
      </c>
      <c r="H610" s="1">
        <v>2347</v>
      </c>
      <c r="I610" s="1">
        <v>9722</v>
      </c>
      <c r="J610" s="1">
        <v>6410</v>
      </c>
      <c r="K610" s="1">
        <v>3738</v>
      </c>
      <c r="L610" s="1">
        <v>1550</v>
      </c>
      <c r="M610" s="1">
        <v>6468</v>
      </c>
      <c r="N610" s="1">
        <v>2870</v>
      </c>
      <c r="O610" s="1">
        <v>1007</v>
      </c>
      <c r="P610" s="1">
        <v>1967</v>
      </c>
    </row>
    <row r="611" spans="1:16">
      <c r="A611" t="s">
        <v>267</v>
      </c>
      <c r="B611" t="s">
        <v>92</v>
      </c>
      <c r="C611" t="s">
        <v>21</v>
      </c>
      <c r="D611" t="s">
        <v>398</v>
      </c>
      <c r="E611">
        <v>47731</v>
      </c>
      <c r="F611">
        <v>28039</v>
      </c>
      <c r="G611">
        <v>39703</v>
      </c>
      <c r="H611" s="1">
        <v>5295</v>
      </c>
      <c r="I611" s="1">
        <v>7332</v>
      </c>
      <c r="J611" s="1">
        <v>1834</v>
      </c>
      <c r="K611" s="1">
        <v>6662</v>
      </c>
      <c r="L611" s="1">
        <v>3468</v>
      </c>
      <c r="M611" s="1">
        <v>3325</v>
      </c>
      <c r="N611" s="1">
        <v>3673</v>
      </c>
      <c r="O611" s="1">
        <v>775</v>
      </c>
      <c r="P611" s="1">
        <v>1916</v>
      </c>
    </row>
    <row r="612" spans="1:16">
      <c r="A612" t="s">
        <v>179</v>
      </c>
      <c r="B612" t="s">
        <v>33</v>
      </c>
      <c r="C612" t="s">
        <v>39</v>
      </c>
      <c r="D612" t="s">
        <v>397</v>
      </c>
      <c r="E612">
        <v>56845</v>
      </c>
      <c r="F612">
        <v>35825</v>
      </c>
      <c r="G612">
        <v>47307</v>
      </c>
      <c r="H612" s="1">
        <v>2592</v>
      </c>
      <c r="I612" s="1">
        <v>9736</v>
      </c>
      <c r="J612" s="1">
        <v>7815</v>
      </c>
      <c r="K612" s="1">
        <v>2292</v>
      </c>
      <c r="L612" s="1">
        <v>1683</v>
      </c>
      <c r="M612" s="1">
        <v>7380</v>
      </c>
      <c r="N612" s="1">
        <v>4184</v>
      </c>
      <c r="O612" s="1">
        <v>1793</v>
      </c>
      <c r="P612" s="1">
        <v>4439</v>
      </c>
    </row>
    <row r="613" spans="1:16">
      <c r="A613" t="s">
        <v>179</v>
      </c>
      <c r="B613" t="s">
        <v>33</v>
      </c>
      <c r="C613" t="s">
        <v>39</v>
      </c>
      <c r="D613" t="s">
        <v>398</v>
      </c>
      <c r="E613">
        <v>53840</v>
      </c>
      <c r="F613">
        <v>34012</v>
      </c>
      <c r="G613">
        <v>43405</v>
      </c>
      <c r="H613" s="1">
        <v>5056</v>
      </c>
      <c r="I613" s="1">
        <v>7249</v>
      </c>
      <c r="J613" s="1">
        <v>2466</v>
      </c>
      <c r="K613" s="1">
        <v>5963</v>
      </c>
      <c r="L613" s="1">
        <v>3812</v>
      </c>
      <c r="M613" s="1">
        <v>4313</v>
      </c>
      <c r="N613" s="1">
        <v>5620</v>
      </c>
      <c r="O613" s="1">
        <v>1579</v>
      </c>
      <c r="P613" s="1">
        <v>3629</v>
      </c>
    </row>
    <row r="614" spans="1:16">
      <c r="A614" t="s">
        <v>175</v>
      </c>
      <c r="B614" t="s">
        <v>23</v>
      </c>
      <c r="C614" t="s">
        <v>21</v>
      </c>
      <c r="D614" t="s">
        <v>397</v>
      </c>
      <c r="E614">
        <v>45759</v>
      </c>
      <c r="F614">
        <v>28247</v>
      </c>
      <c r="G614">
        <v>38092</v>
      </c>
      <c r="H614" s="1">
        <v>1863</v>
      </c>
      <c r="I614" s="1">
        <v>7901</v>
      </c>
      <c r="J614" s="1">
        <v>6525</v>
      </c>
      <c r="K614" s="1">
        <v>2423</v>
      </c>
      <c r="L614" s="1">
        <v>1438</v>
      </c>
      <c r="M614" s="1">
        <v>6673</v>
      </c>
      <c r="N614" s="1">
        <v>3039</v>
      </c>
      <c r="O614" s="1">
        <v>1557</v>
      </c>
      <c r="P614" s="1">
        <v>2043</v>
      </c>
    </row>
    <row r="615" spans="1:16">
      <c r="A615" t="s">
        <v>175</v>
      </c>
      <c r="B615" t="s">
        <v>23</v>
      </c>
      <c r="C615" t="s">
        <v>21</v>
      </c>
      <c r="D615" t="s">
        <v>398</v>
      </c>
      <c r="E615">
        <v>43491</v>
      </c>
      <c r="F615">
        <v>26877</v>
      </c>
      <c r="G615">
        <v>35661</v>
      </c>
      <c r="H615" s="1">
        <v>4147</v>
      </c>
      <c r="I615" s="1">
        <v>6586</v>
      </c>
      <c r="J615" s="1">
        <v>1825</v>
      </c>
      <c r="K615" s="1">
        <v>4720</v>
      </c>
      <c r="L615" s="1">
        <v>3938</v>
      </c>
      <c r="M615" s="1">
        <v>3441</v>
      </c>
      <c r="N615" s="1">
        <v>4422</v>
      </c>
      <c r="O615" s="1">
        <v>1213</v>
      </c>
      <c r="P615" s="1">
        <v>1777</v>
      </c>
    </row>
    <row r="616" spans="1:16">
      <c r="A616" t="s">
        <v>287</v>
      </c>
      <c r="B616" t="s">
        <v>65</v>
      </c>
      <c r="C616" t="s">
        <v>21</v>
      </c>
      <c r="D616" t="s">
        <v>397</v>
      </c>
      <c r="E616">
        <v>53332</v>
      </c>
      <c r="F616">
        <v>33213</v>
      </c>
      <c r="G616">
        <v>43747</v>
      </c>
      <c r="H616" s="1">
        <v>3705</v>
      </c>
      <c r="I616" s="1">
        <v>10495</v>
      </c>
      <c r="J616" s="1">
        <v>7568</v>
      </c>
      <c r="K616" s="1">
        <v>2891</v>
      </c>
      <c r="L616" s="1">
        <v>1667</v>
      </c>
      <c r="M616" s="1">
        <v>6102</v>
      </c>
      <c r="N616" s="1">
        <v>3011</v>
      </c>
      <c r="O616" s="1">
        <v>915</v>
      </c>
      <c r="P616" s="1">
        <v>2064</v>
      </c>
    </row>
    <row r="617" spans="1:16">
      <c r="A617" t="s">
        <v>287</v>
      </c>
      <c r="B617" t="s">
        <v>65</v>
      </c>
      <c r="C617" t="s">
        <v>21</v>
      </c>
      <c r="D617" t="s">
        <v>398</v>
      </c>
      <c r="E617">
        <v>51447</v>
      </c>
      <c r="F617">
        <v>32837</v>
      </c>
      <c r="G617">
        <v>41565</v>
      </c>
      <c r="H617" s="1">
        <v>6899</v>
      </c>
      <c r="I617" s="1">
        <v>8646</v>
      </c>
      <c r="J617" s="1">
        <v>2372</v>
      </c>
      <c r="K617" s="1">
        <v>5470</v>
      </c>
      <c r="L617" s="1">
        <v>4055</v>
      </c>
      <c r="M617" s="1">
        <v>3268</v>
      </c>
      <c r="N617" s="1">
        <v>4380</v>
      </c>
      <c r="O617" s="1">
        <v>688</v>
      </c>
      <c r="P617" s="1">
        <v>1967</v>
      </c>
    </row>
    <row r="618" spans="1:16">
      <c r="A618" t="s">
        <v>166</v>
      </c>
      <c r="B618" t="s">
        <v>92</v>
      </c>
      <c r="C618" t="s">
        <v>21</v>
      </c>
      <c r="D618" t="s">
        <v>397</v>
      </c>
      <c r="E618">
        <v>18100</v>
      </c>
      <c r="F618">
        <v>10138</v>
      </c>
      <c r="G618">
        <v>15750</v>
      </c>
      <c r="H618" s="1">
        <v>567</v>
      </c>
      <c r="I618" s="1">
        <v>2930</v>
      </c>
      <c r="J618" s="1">
        <v>2009</v>
      </c>
      <c r="K618" s="1">
        <v>1588</v>
      </c>
      <c r="L618" s="1">
        <v>625</v>
      </c>
      <c r="M618" s="1">
        <v>2755</v>
      </c>
      <c r="N618" s="1">
        <v>1266</v>
      </c>
      <c r="O618" s="1">
        <v>410</v>
      </c>
      <c r="P618" s="1">
        <v>614</v>
      </c>
    </row>
    <row r="619" spans="1:16">
      <c r="A619" t="s">
        <v>166</v>
      </c>
      <c r="B619" t="s">
        <v>92</v>
      </c>
      <c r="C619" t="s">
        <v>21</v>
      </c>
      <c r="D619" t="s">
        <v>398</v>
      </c>
      <c r="E619">
        <v>16575</v>
      </c>
      <c r="F619">
        <v>9626</v>
      </c>
      <c r="G619">
        <v>14094</v>
      </c>
      <c r="H619" s="1">
        <v>1275</v>
      </c>
      <c r="I619" s="1">
        <v>2186</v>
      </c>
      <c r="J619" s="1">
        <v>584</v>
      </c>
      <c r="K619" s="1">
        <v>2891</v>
      </c>
      <c r="L619" s="1">
        <v>1318</v>
      </c>
      <c r="M619" s="1">
        <v>1451</v>
      </c>
      <c r="N619" s="1">
        <v>1580</v>
      </c>
      <c r="O619" s="1">
        <v>326</v>
      </c>
      <c r="P619" s="1">
        <v>543</v>
      </c>
    </row>
    <row r="620" spans="1:16">
      <c r="A620" t="s">
        <v>350</v>
      </c>
      <c r="B620" t="s">
        <v>77</v>
      </c>
      <c r="C620" t="s">
        <v>31</v>
      </c>
      <c r="D620" t="s">
        <v>397</v>
      </c>
      <c r="E620">
        <v>107848</v>
      </c>
      <c r="F620">
        <v>78870</v>
      </c>
      <c r="G620">
        <v>91979</v>
      </c>
      <c r="H620" s="1">
        <v>14143</v>
      </c>
      <c r="I620" s="1">
        <v>22391</v>
      </c>
      <c r="J620" s="1">
        <v>9129</v>
      </c>
      <c r="K620" s="1">
        <v>5158</v>
      </c>
      <c r="L620" s="1">
        <v>1936</v>
      </c>
      <c r="M620" s="1">
        <v>7173</v>
      </c>
      <c r="N620" s="1">
        <v>4088</v>
      </c>
      <c r="O620" s="1">
        <v>10602</v>
      </c>
      <c r="P620" s="1">
        <v>11055</v>
      </c>
    </row>
    <row r="621" spans="1:16">
      <c r="A621" t="s">
        <v>350</v>
      </c>
      <c r="B621" t="s">
        <v>77</v>
      </c>
      <c r="C621" t="s">
        <v>31</v>
      </c>
      <c r="D621" t="s">
        <v>398</v>
      </c>
      <c r="E621">
        <v>111548</v>
      </c>
      <c r="F621">
        <v>83428</v>
      </c>
      <c r="G621">
        <v>94833</v>
      </c>
      <c r="H621" s="1">
        <v>22425</v>
      </c>
      <c r="I621" s="1">
        <v>23625</v>
      </c>
      <c r="J621" s="1">
        <v>4694</v>
      </c>
      <c r="K621" s="1">
        <v>8280</v>
      </c>
      <c r="L621" s="1">
        <v>4088</v>
      </c>
      <c r="M621" s="1">
        <v>5080</v>
      </c>
      <c r="N621" s="1">
        <v>4823</v>
      </c>
      <c r="O621" s="1">
        <v>6007</v>
      </c>
      <c r="P621" s="1">
        <v>10808</v>
      </c>
    </row>
    <row r="622" spans="1:16">
      <c r="A622" t="s">
        <v>130</v>
      </c>
      <c r="B622" t="s">
        <v>92</v>
      </c>
      <c r="C622" t="s">
        <v>24</v>
      </c>
      <c r="D622" t="s">
        <v>397</v>
      </c>
      <c r="E622">
        <v>32735</v>
      </c>
      <c r="F622">
        <v>19912</v>
      </c>
      <c r="G622">
        <v>27337</v>
      </c>
      <c r="H622" s="1">
        <v>1018</v>
      </c>
      <c r="I622" s="1">
        <v>5521</v>
      </c>
      <c r="J622" s="1">
        <v>4471</v>
      </c>
      <c r="K622" s="1">
        <v>1583</v>
      </c>
      <c r="L622" s="1">
        <v>1220</v>
      </c>
      <c r="M622" s="1">
        <v>5088</v>
      </c>
      <c r="N622" s="1">
        <v>2434</v>
      </c>
      <c r="O622" s="1">
        <v>944</v>
      </c>
      <c r="P622" s="1">
        <v>1267</v>
      </c>
    </row>
    <row r="623" spans="1:16">
      <c r="A623" t="s">
        <v>130</v>
      </c>
      <c r="B623" t="s">
        <v>92</v>
      </c>
      <c r="C623" t="s">
        <v>24</v>
      </c>
      <c r="D623" t="s">
        <v>398</v>
      </c>
      <c r="E623">
        <v>32432</v>
      </c>
      <c r="F623">
        <v>20779</v>
      </c>
      <c r="G623">
        <v>26969</v>
      </c>
      <c r="H623" s="1">
        <v>2601</v>
      </c>
      <c r="I623" s="1">
        <v>4568</v>
      </c>
      <c r="J623" s="1">
        <v>1751</v>
      </c>
      <c r="K623" s="1">
        <v>3480</v>
      </c>
      <c r="L623" s="1">
        <v>3063</v>
      </c>
      <c r="M623" s="1">
        <v>2899</v>
      </c>
      <c r="N623" s="1">
        <v>3470</v>
      </c>
      <c r="O623" s="1">
        <v>1155</v>
      </c>
      <c r="P623" s="1">
        <v>1338</v>
      </c>
    </row>
    <row r="624" spans="1:16">
      <c r="A624" t="s">
        <v>80</v>
      </c>
      <c r="B624" t="s">
        <v>33</v>
      </c>
      <c r="C624" t="s">
        <v>31</v>
      </c>
      <c r="D624" t="s">
        <v>397</v>
      </c>
      <c r="E624">
        <v>159853</v>
      </c>
      <c r="F624">
        <v>102620</v>
      </c>
      <c r="G624">
        <v>130705</v>
      </c>
      <c r="H624" s="1">
        <v>5369</v>
      </c>
      <c r="I624" s="1">
        <v>24677</v>
      </c>
      <c r="J624" s="1">
        <v>23470</v>
      </c>
      <c r="K624" s="1">
        <v>5010</v>
      </c>
      <c r="L624" s="1">
        <v>5368</v>
      </c>
      <c r="M624" s="1">
        <v>24987</v>
      </c>
      <c r="N624" s="1">
        <v>15031</v>
      </c>
      <c r="O624" s="1">
        <v>6370</v>
      </c>
      <c r="P624" s="1">
        <v>7682</v>
      </c>
    </row>
    <row r="625" spans="1:16">
      <c r="A625" t="s">
        <v>80</v>
      </c>
      <c r="B625" t="s">
        <v>33</v>
      </c>
      <c r="C625" t="s">
        <v>31</v>
      </c>
      <c r="D625" t="s">
        <v>398</v>
      </c>
      <c r="E625">
        <v>157996</v>
      </c>
      <c r="F625">
        <v>103556</v>
      </c>
      <c r="G625">
        <v>127120</v>
      </c>
      <c r="H625" s="1">
        <v>11054</v>
      </c>
      <c r="I625" s="1">
        <v>19486</v>
      </c>
      <c r="J625" s="1">
        <v>8490</v>
      </c>
      <c r="K625" s="1">
        <v>14736</v>
      </c>
      <c r="L625" s="1">
        <v>14695</v>
      </c>
      <c r="M625" s="1">
        <v>15354</v>
      </c>
      <c r="N625" s="1">
        <v>22295</v>
      </c>
      <c r="O625" s="1">
        <v>5904</v>
      </c>
      <c r="P625" s="1">
        <v>6517</v>
      </c>
    </row>
    <row r="626" spans="1:16">
      <c r="A626" t="s">
        <v>250</v>
      </c>
      <c r="B626" t="s">
        <v>92</v>
      </c>
      <c r="C626" t="s">
        <v>31</v>
      </c>
      <c r="D626" t="s">
        <v>397</v>
      </c>
      <c r="E626">
        <v>239227</v>
      </c>
      <c r="F626">
        <v>147457</v>
      </c>
      <c r="G626">
        <v>194552</v>
      </c>
      <c r="H626" s="1">
        <v>13090</v>
      </c>
      <c r="I626" s="1">
        <v>42777</v>
      </c>
      <c r="J626" s="1">
        <v>33797</v>
      </c>
      <c r="K626" s="1">
        <v>12617</v>
      </c>
      <c r="L626" s="1">
        <v>7480</v>
      </c>
      <c r="M626" s="1">
        <v>30582</v>
      </c>
      <c r="N626" s="1">
        <v>14793</v>
      </c>
      <c r="O626" s="1">
        <v>5406</v>
      </c>
      <c r="P626" s="1">
        <v>10191</v>
      </c>
    </row>
    <row r="627" spans="1:16">
      <c r="A627" t="s">
        <v>250</v>
      </c>
      <c r="B627" t="s">
        <v>92</v>
      </c>
      <c r="C627" t="s">
        <v>31</v>
      </c>
      <c r="D627" t="s">
        <v>398</v>
      </c>
      <c r="E627">
        <v>231754</v>
      </c>
      <c r="F627">
        <v>147068</v>
      </c>
      <c r="G627">
        <v>185461</v>
      </c>
      <c r="H627" s="1">
        <v>29379</v>
      </c>
      <c r="I627" s="1">
        <v>38016</v>
      </c>
      <c r="J627" s="1">
        <v>12540</v>
      </c>
      <c r="K627" s="1">
        <v>23384</v>
      </c>
      <c r="L627" s="1">
        <v>17282</v>
      </c>
      <c r="M627" s="1">
        <v>15642</v>
      </c>
      <c r="N627" s="1">
        <v>19409</v>
      </c>
      <c r="O627" s="1">
        <v>4085</v>
      </c>
      <c r="P627" s="1">
        <v>9125</v>
      </c>
    </row>
    <row r="628" spans="1:16">
      <c r="A628" t="s">
        <v>335</v>
      </c>
      <c r="B628" t="s">
        <v>65</v>
      </c>
      <c r="C628" t="s">
        <v>39</v>
      </c>
      <c r="D628" t="s">
        <v>397</v>
      </c>
      <c r="E628">
        <v>59966</v>
      </c>
      <c r="F628">
        <v>37500</v>
      </c>
      <c r="G628">
        <v>49653</v>
      </c>
      <c r="H628" s="1">
        <v>5165</v>
      </c>
      <c r="I628" s="1">
        <v>12003</v>
      </c>
      <c r="J628" s="1">
        <v>7355</v>
      </c>
      <c r="K628" s="1">
        <v>3129</v>
      </c>
      <c r="L628" s="1">
        <v>1399</v>
      </c>
      <c r="M628" s="1">
        <v>5456</v>
      </c>
      <c r="N628" s="1">
        <v>2437</v>
      </c>
      <c r="O628" s="1">
        <v>1033</v>
      </c>
      <c r="P628" s="1">
        <v>5330</v>
      </c>
    </row>
    <row r="629" spans="1:16">
      <c r="A629" t="s">
        <v>335</v>
      </c>
      <c r="B629" t="s">
        <v>65</v>
      </c>
      <c r="C629" t="s">
        <v>39</v>
      </c>
      <c r="D629" t="s">
        <v>398</v>
      </c>
      <c r="E629">
        <v>56629</v>
      </c>
      <c r="F629">
        <v>35831</v>
      </c>
      <c r="G629">
        <v>45457</v>
      </c>
      <c r="H629" s="1">
        <v>9868</v>
      </c>
      <c r="I629" s="1">
        <v>9964</v>
      </c>
      <c r="J629" s="1">
        <v>2176</v>
      </c>
      <c r="K629" s="1">
        <v>5509</v>
      </c>
      <c r="L629" s="1">
        <v>2873</v>
      </c>
      <c r="M629" s="1">
        <v>2767</v>
      </c>
      <c r="N629" s="1">
        <v>2970</v>
      </c>
      <c r="O629" s="1">
        <v>872</v>
      </c>
      <c r="P629" s="1">
        <v>4189</v>
      </c>
    </row>
    <row r="630" spans="1:16">
      <c r="A630" t="s">
        <v>327</v>
      </c>
      <c r="B630" t="s">
        <v>65</v>
      </c>
      <c r="C630" t="s">
        <v>24</v>
      </c>
      <c r="D630" t="s">
        <v>397</v>
      </c>
      <c r="E630">
        <v>73232</v>
      </c>
      <c r="F630">
        <v>45995</v>
      </c>
      <c r="G630">
        <v>59409</v>
      </c>
      <c r="H630" s="1">
        <v>6910</v>
      </c>
      <c r="I630" s="1">
        <v>14895</v>
      </c>
      <c r="J630" s="1">
        <v>10473</v>
      </c>
      <c r="K630" s="1">
        <v>3583</v>
      </c>
      <c r="L630" s="1">
        <v>1746</v>
      </c>
      <c r="M630" s="1">
        <v>6313</v>
      </c>
      <c r="N630" s="1">
        <v>3062</v>
      </c>
      <c r="O630" s="1">
        <v>2191</v>
      </c>
      <c r="P630" s="1">
        <v>3308</v>
      </c>
    </row>
    <row r="631" spans="1:16">
      <c r="A631" t="s">
        <v>327</v>
      </c>
      <c r="B631" t="s">
        <v>65</v>
      </c>
      <c r="C631" t="s">
        <v>24</v>
      </c>
      <c r="D631" t="s">
        <v>398</v>
      </c>
      <c r="E631">
        <v>71328</v>
      </c>
      <c r="F631">
        <v>45828</v>
      </c>
      <c r="G631">
        <v>56491</v>
      </c>
      <c r="H631" s="1">
        <v>12033</v>
      </c>
      <c r="I631" s="1">
        <v>13812</v>
      </c>
      <c r="J631" s="1">
        <v>3197</v>
      </c>
      <c r="K631" s="1">
        <v>6883</v>
      </c>
      <c r="L631" s="1">
        <v>4089</v>
      </c>
      <c r="M631" s="1">
        <v>3490</v>
      </c>
      <c r="N631" s="1">
        <v>3507</v>
      </c>
      <c r="O631" s="1">
        <v>1263</v>
      </c>
      <c r="P631" s="1">
        <v>3492</v>
      </c>
    </row>
    <row r="632" spans="1:16">
      <c r="A632" t="s">
        <v>174</v>
      </c>
      <c r="B632" t="s">
        <v>33</v>
      </c>
      <c r="C632" t="s">
        <v>19</v>
      </c>
      <c r="D632" t="s">
        <v>397</v>
      </c>
      <c r="E632">
        <v>165936</v>
      </c>
      <c r="F632">
        <v>102462</v>
      </c>
      <c r="G632">
        <v>137111</v>
      </c>
      <c r="H632" s="1">
        <v>7346</v>
      </c>
      <c r="I632" s="1">
        <v>27550</v>
      </c>
      <c r="J632" s="1">
        <v>23295</v>
      </c>
      <c r="K632" s="1">
        <v>5070</v>
      </c>
      <c r="L632" s="1">
        <v>5053</v>
      </c>
      <c r="M632" s="1">
        <v>22533</v>
      </c>
      <c r="N632" s="1">
        <v>12302</v>
      </c>
      <c r="O632" s="1">
        <v>7515</v>
      </c>
      <c r="P632" s="1">
        <v>8301</v>
      </c>
    </row>
    <row r="633" spans="1:16">
      <c r="A633" t="s">
        <v>174</v>
      </c>
      <c r="B633" t="s">
        <v>33</v>
      </c>
      <c r="C633" t="s">
        <v>19</v>
      </c>
      <c r="D633" t="s">
        <v>398</v>
      </c>
      <c r="E633">
        <v>153847</v>
      </c>
      <c r="F633">
        <v>97070</v>
      </c>
      <c r="G633">
        <v>123387</v>
      </c>
      <c r="H633" s="1">
        <v>13613</v>
      </c>
      <c r="I633" s="1">
        <v>21301</v>
      </c>
      <c r="J633" s="1">
        <v>8995</v>
      </c>
      <c r="K633" s="1">
        <v>12489</v>
      </c>
      <c r="L633" s="1">
        <v>12932</v>
      </c>
      <c r="M633" s="1">
        <v>13829</v>
      </c>
      <c r="N633" s="1">
        <v>14352</v>
      </c>
      <c r="O633" s="1">
        <v>6892</v>
      </c>
      <c r="P633" s="1">
        <v>7483</v>
      </c>
    </row>
    <row r="634" spans="1:16">
      <c r="A634" t="s">
        <v>326</v>
      </c>
      <c r="B634" t="s">
        <v>65</v>
      </c>
      <c r="C634" t="s">
        <v>31</v>
      </c>
      <c r="D634" t="s">
        <v>397</v>
      </c>
      <c r="E634">
        <v>50054</v>
      </c>
      <c r="F634">
        <v>31954</v>
      </c>
      <c r="G634">
        <v>40264</v>
      </c>
      <c r="H634" s="1">
        <v>4284</v>
      </c>
      <c r="I634" s="1">
        <v>9543</v>
      </c>
      <c r="J634" s="1">
        <v>7465</v>
      </c>
      <c r="K634" s="1">
        <v>2114</v>
      </c>
      <c r="L634" s="1">
        <v>1140</v>
      </c>
      <c r="M634" s="1">
        <v>4994</v>
      </c>
      <c r="N634" s="1">
        <v>2113</v>
      </c>
      <c r="O634" s="1">
        <v>1848</v>
      </c>
      <c r="P634" s="1">
        <v>2261</v>
      </c>
    </row>
    <row r="635" spans="1:16">
      <c r="A635" t="s">
        <v>326</v>
      </c>
      <c r="B635" t="s">
        <v>65</v>
      </c>
      <c r="C635" t="s">
        <v>31</v>
      </c>
      <c r="D635" t="s">
        <v>398</v>
      </c>
      <c r="E635">
        <v>49144</v>
      </c>
      <c r="F635">
        <v>32388</v>
      </c>
      <c r="G635">
        <v>38921</v>
      </c>
      <c r="H635" s="1">
        <v>8148</v>
      </c>
      <c r="I635" s="1">
        <v>9113</v>
      </c>
      <c r="J635" s="1">
        <v>2333</v>
      </c>
      <c r="K635" s="1">
        <v>4732</v>
      </c>
      <c r="L635" s="1">
        <v>2871</v>
      </c>
      <c r="M635" s="1">
        <v>2933</v>
      </c>
      <c r="N635" s="1">
        <v>2461</v>
      </c>
      <c r="O635" s="1">
        <v>1024</v>
      </c>
      <c r="P635" s="1">
        <v>2345</v>
      </c>
    </row>
    <row r="636" spans="1:16">
      <c r="A636" t="s">
        <v>331</v>
      </c>
      <c r="B636" t="s">
        <v>65</v>
      </c>
      <c r="C636" t="s">
        <v>19</v>
      </c>
      <c r="D636" t="s">
        <v>397</v>
      </c>
      <c r="E636">
        <v>77916</v>
      </c>
      <c r="F636">
        <v>49872</v>
      </c>
      <c r="G636">
        <v>62776</v>
      </c>
      <c r="H636" s="1">
        <v>7497</v>
      </c>
      <c r="I636" s="1">
        <v>15922</v>
      </c>
      <c r="J636" s="1">
        <v>12706</v>
      </c>
      <c r="K636" s="1">
        <v>3212</v>
      </c>
      <c r="L636" s="1">
        <v>1708</v>
      </c>
      <c r="M636" s="1">
        <v>7057</v>
      </c>
      <c r="N636" s="1">
        <v>2807</v>
      </c>
      <c r="O636" s="1">
        <v>1815</v>
      </c>
      <c r="P636" s="1">
        <v>3891</v>
      </c>
    </row>
    <row r="637" spans="1:16">
      <c r="A637" t="s">
        <v>331</v>
      </c>
      <c r="B637" t="s">
        <v>65</v>
      </c>
      <c r="C637" t="s">
        <v>19</v>
      </c>
      <c r="D637" t="s">
        <v>398</v>
      </c>
      <c r="E637">
        <v>76464</v>
      </c>
      <c r="F637">
        <v>49349</v>
      </c>
      <c r="G637">
        <v>60234</v>
      </c>
      <c r="H637" s="1">
        <v>14855</v>
      </c>
      <c r="I637" s="1">
        <v>15269</v>
      </c>
      <c r="J637" s="1">
        <v>3648</v>
      </c>
      <c r="K637" s="1">
        <v>6784</v>
      </c>
      <c r="L637" s="1">
        <v>3698</v>
      </c>
      <c r="M637" s="1">
        <v>3345</v>
      </c>
      <c r="N637" s="1">
        <v>3176</v>
      </c>
      <c r="O637" s="1">
        <v>1185</v>
      </c>
      <c r="P637" s="1">
        <v>3698</v>
      </c>
    </row>
    <row r="638" spans="1:16">
      <c r="A638" t="s">
        <v>78</v>
      </c>
      <c r="B638" t="s">
        <v>30</v>
      </c>
      <c r="C638" t="s">
        <v>31</v>
      </c>
      <c r="D638" t="s">
        <v>397</v>
      </c>
      <c r="E638">
        <v>126029</v>
      </c>
      <c r="F638">
        <v>79227</v>
      </c>
      <c r="G638">
        <v>101944</v>
      </c>
      <c r="H638" s="1">
        <v>3593</v>
      </c>
      <c r="I638" s="1">
        <v>15716</v>
      </c>
      <c r="J638" s="1">
        <v>14790</v>
      </c>
      <c r="K638" s="1">
        <v>2982</v>
      </c>
      <c r="L638" s="1">
        <v>3752</v>
      </c>
      <c r="M638" s="1">
        <v>18532</v>
      </c>
      <c r="N638" s="1">
        <v>12246</v>
      </c>
      <c r="O638" s="1">
        <v>9952</v>
      </c>
      <c r="P638" s="1">
        <v>8443</v>
      </c>
    </row>
    <row r="639" spans="1:16">
      <c r="A639" t="s">
        <v>78</v>
      </c>
      <c r="B639" t="s">
        <v>30</v>
      </c>
      <c r="C639" t="s">
        <v>31</v>
      </c>
      <c r="D639" t="s">
        <v>398</v>
      </c>
      <c r="E639">
        <v>123441</v>
      </c>
      <c r="F639">
        <v>80191</v>
      </c>
      <c r="G639">
        <v>98103</v>
      </c>
      <c r="H639" s="1">
        <v>7174</v>
      </c>
      <c r="I639" s="1">
        <v>12709</v>
      </c>
      <c r="J639" s="1">
        <v>5457</v>
      </c>
      <c r="K639" s="1">
        <v>9521</v>
      </c>
      <c r="L639" s="1">
        <v>9039</v>
      </c>
      <c r="M639" s="1">
        <v>13942</v>
      </c>
      <c r="N639" s="1">
        <v>15508</v>
      </c>
      <c r="O639" s="1">
        <v>8065</v>
      </c>
      <c r="P639" s="1">
        <v>8562</v>
      </c>
    </row>
    <row r="640" spans="1:16">
      <c r="A640" t="s">
        <v>219</v>
      </c>
      <c r="B640" t="s">
        <v>30</v>
      </c>
      <c r="C640" t="s">
        <v>24</v>
      </c>
      <c r="D640" t="s">
        <v>397</v>
      </c>
      <c r="E640">
        <v>50205</v>
      </c>
      <c r="F640">
        <v>32866</v>
      </c>
      <c r="G640">
        <v>41132</v>
      </c>
      <c r="H640" s="1">
        <v>2328</v>
      </c>
      <c r="I640" s="1">
        <v>8766</v>
      </c>
      <c r="J640" s="1">
        <v>6840</v>
      </c>
      <c r="K640" s="1">
        <v>1584</v>
      </c>
      <c r="L640" s="1">
        <v>1474</v>
      </c>
      <c r="M640" s="1">
        <v>6889</v>
      </c>
      <c r="N640" s="1">
        <v>3518</v>
      </c>
      <c r="O640" s="1">
        <v>1752</v>
      </c>
      <c r="P640" s="1">
        <v>3776</v>
      </c>
    </row>
    <row r="641" spans="1:16">
      <c r="A641" t="s">
        <v>219</v>
      </c>
      <c r="B641" t="s">
        <v>30</v>
      </c>
      <c r="C641" t="s">
        <v>24</v>
      </c>
      <c r="D641" t="s">
        <v>398</v>
      </c>
      <c r="E641">
        <v>48563</v>
      </c>
      <c r="F641">
        <v>32816</v>
      </c>
      <c r="G641">
        <v>39159</v>
      </c>
      <c r="H641" s="1">
        <v>5080</v>
      </c>
      <c r="I641" s="1">
        <v>7207</v>
      </c>
      <c r="J641" s="1">
        <v>2365</v>
      </c>
      <c r="K641" s="1">
        <v>3906</v>
      </c>
      <c r="L641" s="1">
        <v>3822</v>
      </c>
      <c r="M641" s="1">
        <v>4326</v>
      </c>
      <c r="N641" s="1">
        <v>4807</v>
      </c>
      <c r="O641" s="1">
        <v>1472</v>
      </c>
      <c r="P641" s="1">
        <v>3470</v>
      </c>
    </row>
    <row r="642" spans="1:16">
      <c r="A642" t="s">
        <v>194</v>
      </c>
      <c r="B642" t="s">
        <v>65</v>
      </c>
      <c r="C642" t="s">
        <v>19</v>
      </c>
      <c r="D642" t="s">
        <v>397</v>
      </c>
      <c r="E642">
        <v>54256</v>
      </c>
      <c r="F642">
        <v>32692</v>
      </c>
      <c r="G642">
        <v>45278</v>
      </c>
      <c r="H642" s="1">
        <v>2548</v>
      </c>
      <c r="I642" s="1">
        <v>9375</v>
      </c>
      <c r="J642" s="1">
        <v>8532</v>
      </c>
      <c r="K642" s="1">
        <v>2341</v>
      </c>
      <c r="L642" s="1">
        <v>1536</v>
      </c>
      <c r="M642" s="1">
        <v>7388</v>
      </c>
      <c r="N642" s="1">
        <v>2536</v>
      </c>
      <c r="O642" s="1">
        <v>1494</v>
      </c>
      <c r="P642" s="1">
        <v>2267</v>
      </c>
    </row>
    <row r="643" spans="1:16">
      <c r="A643" t="s">
        <v>194</v>
      </c>
      <c r="B643" t="s">
        <v>65</v>
      </c>
      <c r="C643" t="s">
        <v>19</v>
      </c>
      <c r="D643" t="s">
        <v>398</v>
      </c>
      <c r="E643">
        <v>50384</v>
      </c>
      <c r="F643">
        <v>31705</v>
      </c>
      <c r="G643">
        <v>40693</v>
      </c>
      <c r="H643" s="1">
        <v>5167</v>
      </c>
      <c r="I643" s="1">
        <v>7992</v>
      </c>
      <c r="J643" s="1">
        <v>3256</v>
      </c>
      <c r="K643" s="1">
        <v>5642</v>
      </c>
      <c r="L643" s="1">
        <v>3582</v>
      </c>
      <c r="M643" s="1">
        <v>3596</v>
      </c>
      <c r="N643" s="1">
        <v>3621</v>
      </c>
      <c r="O643" s="1">
        <v>1249</v>
      </c>
      <c r="P643" s="1">
        <v>2216</v>
      </c>
    </row>
    <row r="644" spans="1:16">
      <c r="A644" t="s">
        <v>239</v>
      </c>
      <c r="B644" t="s">
        <v>30</v>
      </c>
      <c r="C644" t="s">
        <v>21</v>
      </c>
      <c r="D644" t="s">
        <v>397</v>
      </c>
      <c r="E644">
        <v>59499</v>
      </c>
      <c r="F644">
        <v>36271</v>
      </c>
      <c r="G644">
        <v>49794</v>
      </c>
      <c r="H644" s="1">
        <v>3237</v>
      </c>
      <c r="I644" s="1">
        <v>10514</v>
      </c>
      <c r="J644" s="1">
        <v>8716</v>
      </c>
      <c r="K644" s="1">
        <v>3552</v>
      </c>
      <c r="L644" s="1">
        <v>1846</v>
      </c>
      <c r="M644" s="1">
        <v>7611</v>
      </c>
      <c r="N644" s="1">
        <v>3758</v>
      </c>
      <c r="O644" s="1">
        <v>1324</v>
      </c>
      <c r="P644" s="1">
        <v>2524</v>
      </c>
    </row>
    <row r="645" spans="1:16">
      <c r="A645" t="s">
        <v>239</v>
      </c>
      <c r="B645" t="s">
        <v>30</v>
      </c>
      <c r="C645" t="s">
        <v>21</v>
      </c>
      <c r="D645" t="s">
        <v>398</v>
      </c>
      <c r="E645">
        <v>57445</v>
      </c>
      <c r="F645">
        <v>35753</v>
      </c>
      <c r="G645">
        <v>47245</v>
      </c>
      <c r="H645" s="1">
        <v>7075</v>
      </c>
      <c r="I645" s="1">
        <v>8975</v>
      </c>
      <c r="J645" s="1">
        <v>2257</v>
      </c>
      <c r="K645" s="1">
        <v>7073</v>
      </c>
      <c r="L645" s="1">
        <v>4169</v>
      </c>
      <c r="M645" s="1">
        <v>4127</v>
      </c>
      <c r="N645" s="1">
        <v>5153</v>
      </c>
      <c r="O645" s="1">
        <v>1233</v>
      </c>
      <c r="P645" s="1">
        <v>2337</v>
      </c>
    </row>
    <row r="646" spans="1:16">
      <c r="A646" t="s">
        <v>298</v>
      </c>
      <c r="B646" t="s">
        <v>65</v>
      </c>
      <c r="C646" t="s">
        <v>17</v>
      </c>
      <c r="D646" t="s">
        <v>397</v>
      </c>
      <c r="E646">
        <v>87027</v>
      </c>
      <c r="F646">
        <v>54918</v>
      </c>
      <c r="G646">
        <v>69786</v>
      </c>
      <c r="H646" s="1">
        <v>6167</v>
      </c>
      <c r="I646" s="1">
        <v>15991</v>
      </c>
      <c r="J646" s="1">
        <v>12415</v>
      </c>
      <c r="K646" s="1">
        <v>4087</v>
      </c>
      <c r="L646" s="1">
        <v>2092</v>
      </c>
      <c r="M646" s="1">
        <v>8739</v>
      </c>
      <c r="N646" s="1">
        <v>4048</v>
      </c>
      <c r="O646" s="1">
        <v>3677</v>
      </c>
      <c r="P646" s="1">
        <v>5227</v>
      </c>
    </row>
    <row r="647" spans="1:16">
      <c r="A647" t="s">
        <v>298</v>
      </c>
      <c r="B647" t="s">
        <v>65</v>
      </c>
      <c r="C647" t="s">
        <v>17</v>
      </c>
      <c r="D647" t="s">
        <v>398</v>
      </c>
      <c r="E647">
        <v>84617</v>
      </c>
      <c r="F647">
        <v>54673</v>
      </c>
      <c r="G647">
        <v>67001</v>
      </c>
      <c r="H647" s="1">
        <v>12128</v>
      </c>
      <c r="I647" s="1">
        <v>14524</v>
      </c>
      <c r="J647" s="1">
        <v>3524</v>
      </c>
      <c r="K647" s="1">
        <v>9148</v>
      </c>
      <c r="L647" s="1">
        <v>4935</v>
      </c>
      <c r="M647" s="1">
        <v>5221</v>
      </c>
      <c r="N647" s="1">
        <v>5276</v>
      </c>
      <c r="O647" s="1">
        <v>1669</v>
      </c>
      <c r="P647" s="1">
        <v>5320</v>
      </c>
    </row>
    <row r="648" spans="1:16">
      <c r="A648" t="s">
        <v>140</v>
      </c>
      <c r="B648" t="s">
        <v>33</v>
      </c>
      <c r="C648" t="s">
        <v>17</v>
      </c>
      <c r="D648" t="s">
        <v>397</v>
      </c>
      <c r="E648">
        <v>55524</v>
      </c>
      <c r="F648">
        <v>32350</v>
      </c>
      <c r="G648">
        <v>47170</v>
      </c>
      <c r="H648" s="1">
        <v>2209</v>
      </c>
      <c r="I648" s="1">
        <v>9360</v>
      </c>
      <c r="J648" s="1">
        <v>8336</v>
      </c>
      <c r="K648" s="1">
        <v>2971</v>
      </c>
      <c r="L648" s="1">
        <v>1688</v>
      </c>
      <c r="M648" s="1">
        <v>7471</v>
      </c>
      <c r="N648" s="1">
        <v>3476</v>
      </c>
      <c r="O648" s="1">
        <v>1373</v>
      </c>
      <c r="P648" s="1">
        <v>2652</v>
      </c>
    </row>
    <row r="649" spans="1:16">
      <c r="A649" t="s">
        <v>140</v>
      </c>
      <c r="B649" t="s">
        <v>33</v>
      </c>
      <c r="C649" t="s">
        <v>17</v>
      </c>
      <c r="D649" t="s">
        <v>398</v>
      </c>
      <c r="E649">
        <v>52225</v>
      </c>
      <c r="F649">
        <v>31492</v>
      </c>
      <c r="G649">
        <v>43297</v>
      </c>
      <c r="H649" s="1">
        <v>4507</v>
      </c>
      <c r="I649" s="1">
        <v>7068</v>
      </c>
      <c r="J649" s="1">
        <v>2838</v>
      </c>
      <c r="K649" s="1">
        <v>6696</v>
      </c>
      <c r="L649" s="1">
        <v>4442</v>
      </c>
      <c r="M649" s="1">
        <v>4009</v>
      </c>
      <c r="N649" s="1">
        <v>4685</v>
      </c>
      <c r="O649" s="1">
        <v>1199</v>
      </c>
      <c r="P649" s="1">
        <v>2683</v>
      </c>
    </row>
    <row r="650" spans="1:16">
      <c r="A650" t="s">
        <v>117</v>
      </c>
      <c r="B650" t="s">
        <v>30</v>
      </c>
      <c r="C650" t="s">
        <v>17</v>
      </c>
      <c r="D650" t="s">
        <v>397</v>
      </c>
      <c r="E650">
        <v>49676</v>
      </c>
      <c r="F650">
        <v>30545</v>
      </c>
      <c r="G650">
        <v>41647</v>
      </c>
      <c r="H650" s="1">
        <v>1861</v>
      </c>
      <c r="I650" s="1">
        <v>8078</v>
      </c>
      <c r="J650" s="1">
        <v>6831</v>
      </c>
      <c r="K650" s="1">
        <v>2198</v>
      </c>
      <c r="L650" s="1">
        <v>1620</v>
      </c>
      <c r="M650" s="1">
        <v>7628</v>
      </c>
      <c r="N650" s="1">
        <v>4440</v>
      </c>
      <c r="O650" s="1">
        <v>1768</v>
      </c>
      <c r="P650" s="1">
        <v>2000</v>
      </c>
    </row>
    <row r="651" spans="1:16">
      <c r="A651" t="s">
        <v>117</v>
      </c>
      <c r="B651" t="s">
        <v>30</v>
      </c>
      <c r="C651" t="s">
        <v>17</v>
      </c>
      <c r="D651" t="s">
        <v>398</v>
      </c>
      <c r="E651">
        <v>48299</v>
      </c>
      <c r="F651">
        <v>30182</v>
      </c>
      <c r="G651">
        <v>39543</v>
      </c>
      <c r="H651" s="1">
        <v>4371</v>
      </c>
      <c r="I651" s="1">
        <v>6582</v>
      </c>
      <c r="J651" s="1">
        <v>2001</v>
      </c>
      <c r="K651" s="1">
        <v>5253</v>
      </c>
      <c r="L651" s="1">
        <v>4056</v>
      </c>
      <c r="M651" s="1">
        <v>4130</v>
      </c>
      <c r="N651" s="1">
        <v>6009</v>
      </c>
      <c r="O651" s="1">
        <v>1589</v>
      </c>
      <c r="P651" s="1">
        <v>1916</v>
      </c>
    </row>
    <row r="652" spans="1:16">
      <c r="A652" t="s">
        <v>282</v>
      </c>
      <c r="B652" t="s">
        <v>28</v>
      </c>
      <c r="C652" t="s">
        <v>24</v>
      </c>
      <c r="D652" t="s">
        <v>397</v>
      </c>
      <c r="E652">
        <v>101797</v>
      </c>
      <c r="F652">
        <v>67209</v>
      </c>
      <c r="G652">
        <v>86213</v>
      </c>
      <c r="H652" s="1">
        <v>6226</v>
      </c>
      <c r="I652" s="1">
        <v>17354</v>
      </c>
      <c r="J652" s="1">
        <v>12761</v>
      </c>
      <c r="K652" s="1">
        <v>3578</v>
      </c>
      <c r="L652" s="1">
        <v>3085</v>
      </c>
      <c r="M652" s="1">
        <v>13210</v>
      </c>
      <c r="N652" s="1">
        <v>6108</v>
      </c>
      <c r="O652" s="1">
        <v>2182</v>
      </c>
      <c r="P652" s="1">
        <v>11788</v>
      </c>
    </row>
    <row r="653" spans="1:16">
      <c r="A653" t="s">
        <v>282</v>
      </c>
      <c r="B653" t="s">
        <v>28</v>
      </c>
      <c r="C653" t="s">
        <v>24</v>
      </c>
      <c r="D653" t="s">
        <v>398</v>
      </c>
      <c r="E653">
        <v>96254</v>
      </c>
      <c r="F653">
        <v>65651</v>
      </c>
      <c r="G653">
        <v>80062</v>
      </c>
      <c r="H653" s="1">
        <v>11266</v>
      </c>
      <c r="I653" s="1">
        <v>14333</v>
      </c>
      <c r="J653" s="1">
        <v>4958</v>
      </c>
      <c r="K653" s="1">
        <v>7949</v>
      </c>
      <c r="L653" s="1">
        <v>6884</v>
      </c>
      <c r="M653" s="1">
        <v>7415</v>
      </c>
      <c r="N653" s="1">
        <v>7875</v>
      </c>
      <c r="O653" s="1">
        <v>1962</v>
      </c>
      <c r="P653" s="1">
        <v>10855</v>
      </c>
    </row>
  </sheetData>
  <autoFilter ref="A1:P653" xr:uid="{00000000-0009-0000-0000-000002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U35"/>
  <sheetViews>
    <sheetView workbookViewId="0">
      <selection activeCell="R28" sqref="R15:R28"/>
    </sheetView>
  </sheetViews>
  <sheetFormatPr defaultColWidth="16.85546875" defaultRowHeight="14.45"/>
  <cols>
    <col min="10" max="10" width="19.140625" customWidth="1"/>
    <col min="18" max="18" width="28.85546875" customWidth="1"/>
    <col min="19" max="19" width="15" customWidth="1"/>
    <col min="20" max="21" width="18.28515625" customWidth="1"/>
  </cols>
  <sheetData>
    <row r="3" spans="1:21">
      <c r="A3" s="6" t="s">
        <v>399</v>
      </c>
      <c r="B3" t="s">
        <v>400</v>
      </c>
      <c r="C3" t="s">
        <v>401</v>
      </c>
      <c r="D3" t="s">
        <v>402</v>
      </c>
      <c r="E3" t="s">
        <v>403</v>
      </c>
      <c r="F3" t="s">
        <v>404</v>
      </c>
      <c r="G3" t="s">
        <v>405</v>
      </c>
      <c r="H3" t="s">
        <v>406</v>
      </c>
      <c r="I3" t="s">
        <v>407</v>
      </c>
      <c r="J3" t="s">
        <v>408</v>
      </c>
      <c r="K3" t="s">
        <v>409</v>
      </c>
      <c r="L3" t="s">
        <v>410</v>
      </c>
      <c r="M3" t="s">
        <v>411</v>
      </c>
      <c r="N3" t="s">
        <v>412</v>
      </c>
      <c r="O3" t="s">
        <v>413</v>
      </c>
      <c r="P3" t="s">
        <v>414</v>
      </c>
    </row>
    <row r="4" spans="1:21">
      <c r="A4" s="7" t="s">
        <v>39</v>
      </c>
      <c r="B4">
        <v>4870239</v>
      </c>
      <c r="C4">
        <v>31243</v>
      </c>
      <c r="D4">
        <v>6689</v>
      </c>
      <c r="E4">
        <v>136364</v>
      </c>
      <c r="F4">
        <v>58515</v>
      </c>
      <c r="G4">
        <v>30645</v>
      </c>
      <c r="H4">
        <v>12668</v>
      </c>
      <c r="I4">
        <v>5984</v>
      </c>
      <c r="J4">
        <v>15775</v>
      </c>
      <c r="K4">
        <v>24378</v>
      </c>
      <c r="L4">
        <v>13568</v>
      </c>
      <c r="M4">
        <v>8311</v>
      </c>
      <c r="N4">
        <v>2803</v>
      </c>
      <c r="O4">
        <v>11054</v>
      </c>
      <c r="P4">
        <v>5228236</v>
      </c>
    </row>
    <row r="5" spans="1:21">
      <c r="A5" s="7" t="s">
        <v>17</v>
      </c>
      <c r="B5">
        <v>7102227</v>
      </c>
      <c r="C5">
        <v>55311</v>
      </c>
      <c r="D5">
        <v>10097</v>
      </c>
      <c r="E5">
        <v>246053</v>
      </c>
      <c r="F5">
        <v>111547</v>
      </c>
      <c r="G5">
        <v>84175</v>
      </c>
      <c r="H5">
        <v>60221</v>
      </c>
      <c r="I5">
        <v>17543</v>
      </c>
      <c r="J5">
        <v>33556</v>
      </c>
      <c r="K5">
        <v>56147</v>
      </c>
      <c r="L5">
        <v>37354</v>
      </c>
      <c r="M5">
        <v>24451</v>
      </c>
      <c r="N5">
        <v>8490</v>
      </c>
      <c r="O5">
        <v>25982</v>
      </c>
      <c r="P5">
        <v>7873154</v>
      </c>
    </row>
    <row r="6" spans="1:21">
      <c r="A6" s="7" t="s">
        <v>24</v>
      </c>
      <c r="B6">
        <v>7031175</v>
      </c>
      <c r="C6">
        <v>64842</v>
      </c>
      <c r="D6">
        <v>9179</v>
      </c>
      <c r="E6">
        <v>334238</v>
      </c>
      <c r="F6">
        <v>154310</v>
      </c>
      <c r="G6">
        <v>178918</v>
      </c>
      <c r="H6">
        <v>173734</v>
      </c>
      <c r="I6">
        <v>47860</v>
      </c>
      <c r="J6">
        <v>51863</v>
      </c>
      <c r="K6">
        <v>97523</v>
      </c>
      <c r="L6">
        <v>102641</v>
      </c>
      <c r="M6">
        <v>44187</v>
      </c>
      <c r="N6">
        <v>18196</v>
      </c>
      <c r="O6">
        <v>46376</v>
      </c>
      <c r="P6">
        <v>8355042</v>
      </c>
    </row>
    <row r="7" spans="1:21">
      <c r="A7" s="7" t="s">
        <v>31</v>
      </c>
      <c r="B7">
        <v>11828553</v>
      </c>
      <c r="C7">
        <v>284959</v>
      </c>
      <c r="D7">
        <v>15658</v>
      </c>
      <c r="E7">
        <v>1315075</v>
      </c>
      <c r="F7">
        <v>653550</v>
      </c>
      <c r="G7">
        <v>855722</v>
      </c>
      <c r="H7">
        <v>742209</v>
      </c>
      <c r="I7">
        <v>331813</v>
      </c>
      <c r="J7">
        <v>205675</v>
      </c>
      <c r="K7">
        <v>535264</v>
      </c>
      <c r="L7">
        <v>717094</v>
      </c>
      <c r="M7">
        <v>463088</v>
      </c>
      <c r="N7">
        <v>220865</v>
      </c>
      <c r="O7">
        <v>391646</v>
      </c>
      <c r="P7">
        <v>18561171</v>
      </c>
    </row>
    <row r="8" spans="1:21">
      <c r="A8" s="7" t="s">
        <v>19</v>
      </c>
      <c r="B8">
        <v>5892574</v>
      </c>
      <c r="C8">
        <v>52175</v>
      </c>
      <c r="D8">
        <v>5768</v>
      </c>
      <c r="E8">
        <v>245096</v>
      </c>
      <c r="F8">
        <v>160209</v>
      </c>
      <c r="G8">
        <v>224982</v>
      </c>
      <c r="H8">
        <v>118041</v>
      </c>
      <c r="I8">
        <v>28622</v>
      </c>
      <c r="J8">
        <v>58296</v>
      </c>
      <c r="K8">
        <v>85021</v>
      </c>
      <c r="L8">
        <v>97395</v>
      </c>
      <c r="M8">
        <v>45372</v>
      </c>
      <c r="N8">
        <v>23969</v>
      </c>
      <c r="O8">
        <v>64209</v>
      </c>
      <c r="P8">
        <v>7101729</v>
      </c>
    </row>
    <row r="9" spans="1:21">
      <c r="A9" s="7" t="s">
        <v>21</v>
      </c>
      <c r="B9">
        <v>5554468</v>
      </c>
      <c r="C9">
        <v>28471</v>
      </c>
      <c r="D9">
        <v>7504</v>
      </c>
      <c r="E9">
        <v>153184</v>
      </c>
      <c r="F9">
        <v>54748</v>
      </c>
      <c r="G9">
        <v>21260</v>
      </c>
      <c r="H9">
        <v>5409</v>
      </c>
      <c r="I9">
        <v>4692</v>
      </c>
      <c r="J9">
        <v>14338</v>
      </c>
      <c r="K9">
        <v>21069</v>
      </c>
      <c r="L9">
        <v>9689</v>
      </c>
      <c r="M9">
        <v>5607</v>
      </c>
      <c r="N9">
        <v>3534</v>
      </c>
      <c r="O9">
        <v>9151</v>
      </c>
      <c r="P9">
        <v>5893124</v>
      </c>
    </row>
    <row r="10" spans="1:21">
      <c r="A10" s="7" t="s">
        <v>415</v>
      </c>
      <c r="B10">
        <v>42279236</v>
      </c>
      <c r="C10">
        <v>517001</v>
      </c>
      <c r="D10">
        <v>54895</v>
      </c>
      <c r="E10">
        <v>2430010</v>
      </c>
      <c r="F10">
        <v>1192879</v>
      </c>
      <c r="G10">
        <v>1395702</v>
      </c>
      <c r="H10">
        <v>1112282</v>
      </c>
      <c r="I10">
        <v>436514</v>
      </c>
      <c r="J10">
        <v>379503</v>
      </c>
      <c r="K10">
        <v>819402</v>
      </c>
      <c r="L10">
        <v>977741</v>
      </c>
      <c r="M10">
        <v>591016</v>
      </c>
      <c r="N10">
        <v>277857</v>
      </c>
      <c r="O10">
        <v>548418</v>
      </c>
      <c r="P10">
        <v>53012456</v>
      </c>
      <c r="R10" s="5" t="s">
        <v>416</v>
      </c>
    </row>
    <row r="12" spans="1:21">
      <c r="K12" s="15" t="s">
        <v>417</v>
      </c>
      <c r="L12" s="15"/>
      <c r="M12" s="15"/>
      <c r="S12" s="15" t="s">
        <v>417</v>
      </c>
      <c r="T12" s="15"/>
      <c r="U12" s="15"/>
    </row>
    <row r="13" spans="1:21" ht="28.9">
      <c r="A13" s="4" t="s">
        <v>399</v>
      </c>
      <c r="B13" s="8" t="s">
        <v>39</v>
      </c>
      <c r="C13" s="8" t="s">
        <v>17</v>
      </c>
      <c r="D13" s="8" t="s">
        <v>24</v>
      </c>
      <c r="E13" s="8" t="s">
        <v>31</v>
      </c>
      <c r="F13" s="8" t="s">
        <v>19</v>
      </c>
      <c r="G13" s="8" t="s">
        <v>21</v>
      </c>
      <c r="H13" s="8" t="s">
        <v>415</v>
      </c>
      <c r="J13" s="8" t="s">
        <v>418</v>
      </c>
      <c r="K13" s="8" t="s">
        <v>419</v>
      </c>
      <c r="L13" s="8" t="s">
        <v>420</v>
      </c>
      <c r="M13" s="8" t="s">
        <v>421</v>
      </c>
      <c r="N13" s="8" t="s">
        <v>422</v>
      </c>
      <c r="O13" s="8" t="s">
        <v>423</v>
      </c>
      <c r="P13" s="8" t="s">
        <v>424</v>
      </c>
      <c r="R13" s="9" t="s">
        <v>425</v>
      </c>
      <c r="S13" s="10" t="s">
        <v>426</v>
      </c>
      <c r="T13" s="10" t="s">
        <v>427</v>
      </c>
      <c r="U13" s="10" t="s">
        <v>428</v>
      </c>
    </row>
    <row r="14" spans="1:21">
      <c r="A14" t="s">
        <v>400</v>
      </c>
      <c r="B14">
        <v>4870239</v>
      </c>
      <c r="C14">
        <v>7102227</v>
      </c>
      <c r="D14">
        <v>7031175</v>
      </c>
      <c r="E14">
        <v>11828553</v>
      </c>
      <c r="F14">
        <v>5892574</v>
      </c>
      <c r="G14">
        <v>5554468</v>
      </c>
      <c r="H14">
        <v>42279236</v>
      </c>
      <c r="J14" t="str">
        <f>RIGHT(A14, LEN(A14)-7)</f>
        <v>wb</v>
      </c>
      <c r="K14">
        <f>E14+F14</f>
        <v>17721127</v>
      </c>
      <c r="L14">
        <f>C14+D14</f>
        <v>14133402</v>
      </c>
      <c r="N14" s="11"/>
      <c r="O14" s="11"/>
      <c r="P14" s="11"/>
      <c r="R14" t="str">
        <f>VLOOKUP(J14, lookup!$A$13:$B$26, 2)</f>
        <v>White British</v>
      </c>
      <c r="S14" s="12"/>
      <c r="T14" s="12"/>
      <c r="U14" s="12"/>
    </row>
    <row r="15" spans="1:21">
      <c r="A15" t="s">
        <v>401</v>
      </c>
      <c r="B15">
        <v>31243</v>
      </c>
      <c r="C15">
        <v>55311</v>
      </c>
      <c r="D15">
        <v>64842</v>
      </c>
      <c r="E15">
        <v>284959</v>
      </c>
      <c r="F15">
        <v>52175</v>
      </c>
      <c r="G15">
        <v>28471</v>
      </c>
      <c r="H15">
        <v>517001</v>
      </c>
      <c r="J15" t="str">
        <f t="shared" ref="J15:J27" si="0">RIGHT(A15, LEN(A15)-7)</f>
        <v>wi</v>
      </c>
      <c r="K15">
        <f t="shared" ref="K15:K28" si="1">E15+F15</f>
        <v>337134</v>
      </c>
      <c r="L15">
        <f t="shared" ref="L15:L28" si="2">C15+D15</f>
        <v>120153</v>
      </c>
      <c r="N15" s="11"/>
      <c r="O15" s="11"/>
      <c r="P15" s="11"/>
      <c r="S15" s="12"/>
      <c r="T15" s="12"/>
      <c r="U15" s="12"/>
    </row>
    <row r="16" spans="1:21">
      <c r="A16" t="s">
        <v>402</v>
      </c>
      <c r="B16">
        <v>6689</v>
      </c>
      <c r="C16">
        <v>10097</v>
      </c>
      <c r="D16">
        <v>9179</v>
      </c>
      <c r="E16">
        <v>15658</v>
      </c>
      <c r="F16">
        <v>5768</v>
      </c>
      <c r="G16">
        <v>7504</v>
      </c>
      <c r="H16">
        <v>54895</v>
      </c>
      <c r="J16" t="str">
        <f t="shared" si="0"/>
        <v>wgt</v>
      </c>
      <c r="K16">
        <f t="shared" si="1"/>
        <v>21426</v>
      </c>
      <c r="L16">
        <f t="shared" si="2"/>
        <v>19276</v>
      </c>
      <c r="N16" s="11"/>
      <c r="O16" s="11"/>
      <c r="P16" s="11"/>
      <c r="S16" s="12"/>
      <c r="T16" s="12"/>
      <c r="U16" s="12"/>
    </row>
    <row r="17" spans="1:21">
      <c r="A17" t="s">
        <v>403</v>
      </c>
      <c r="B17">
        <v>136364</v>
      </c>
      <c r="C17">
        <v>246053</v>
      </c>
      <c r="D17">
        <v>334238</v>
      </c>
      <c r="E17">
        <v>1315075</v>
      </c>
      <c r="F17">
        <v>245096</v>
      </c>
      <c r="G17">
        <v>153184</v>
      </c>
      <c r="H17">
        <v>2430010</v>
      </c>
      <c r="J17" t="str">
        <f t="shared" si="0"/>
        <v>wo</v>
      </c>
      <c r="K17">
        <f t="shared" si="1"/>
        <v>1560171</v>
      </c>
      <c r="L17">
        <f t="shared" si="2"/>
        <v>580291</v>
      </c>
      <c r="N17" s="11"/>
      <c r="O17" s="11"/>
      <c r="P17" s="11"/>
      <c r="S17" s="12"/>
      <c r="T17" s="12"/>
      <c r="U17" s="12"/>
    </row>
    <row r="18" spans="1:21">
      <c r="A18" t="s">
        <v>404</v>
      </c>
      <c r="B18">
        <v>58515</v>
      </c>
      <c r="C18">
        <v>111547</v>
      </c>
      <c r="D18">
        <v>154310</v>
      </c>
      <c r="E18">
        <v>653550</v>
      </c>
      <c r="F18">
        <v>160209</v>
      </c>
      <c r="G18">
        <v>54748</v>
      </c>
      <c r="H18">
        <v>1192879</v>
      </c>
      <c r="J18" t="str">
        <f t="shared" si="0"/>
        <v>mix</v>
      </c>
      <c r="K18">
        <f t="shared" si="1"/>
        <v>813759</v>
      </c>
      <c r="L18">
        <f t="shared" si="2"/>
        <v>265857</v>
      </c>
      <c r="N18" s="11"/>
      <c r="O18" s="11"/>
      <c r="P18" s="11"/>
      <c r="S18" s="12"/>
      <c r="T18" s="12"/>
      <c r="U18" s="12"/>
    </row>
    <row r="19" spans="1:21">
      <c r="A19" t="s">
        <v>429</v>
      </c>
      <c r="B19">
        <v>30645</v>
      </c>
      <c r="C19">
        <v>84175</v>
      </c>
      <c r="D19">
        <v>178918</v>
      </c>
      <c r="E19">
        <v>855722</v>
      </c>
      <c r="F19">
        <v>224982</v>
      </c>
      <c r="G19">
        <v>21260</v>
      </c>
      <c r="H19">
        <v>1395702</v>
      </c>
      <c r="J19" t="s">
        <v>430</v>
      </c>
      <c r="K19">
        <f t="shared" si="1"/>
        <v>1080704</v>
      </c>
      <c r="L19">
        <f t="shared" si="2"/>
        <v>263093</v>
      </c>
      <c r="N19" s="11"/>
      <c r="O19" s="11"/>
      <c r="P19" s="11"/>
      <c r="S19" s="12"/>
      <c r="T19" s="12"/>
      <c r="U19" s="12"/>
    </row>
    <row r="20" spans="1:21">
      <c r="A20" t="s">
        <v>406</v>
      </c>
      <c r="B20">
        <v>12668</v>
      </c>
      <c r="C20">
        <v>60221</v>
      </c>
      <c r="D20">
        <v>173734</v>
      </c>
      <c r="E20">
        <v>742209</v>
      </c>
      <c r="F20">
        <v>118041</v>
      </c>
      <c r="G20">
        <v>5409</v>
      </c>
      <c r="H20">
        <v>1112282</v>
      </c>
      <c r="J20" t="str">
        <f t="shared" si="0"/>
        <v>pak</v>
      </c>
      <c r="K20">
        <f t="shared" si="1"/>
        <v>860250</v>
      </c>
      <c r="L20">
        <f t="shared" si="2"/>
        <v>233955</v>
      </c>
      <c r="N20" s="11"/>
      <c r="O20" s="11"/>
      <c r="P20" s="11"/>
      <c r="S20" s="12"/>
      <c r="T20" s="12"/>
      <c r="U20" s="12"/>
    </row>
    <row r="21" spans="1:21">
      <c r="A21" t="s">
        <v>407</v>
      </c>
      <c r="B21">
        <v>5984</v>
      </c>
      <c r="C21">
        <v>17543</v>
      </c>
      <c r="D21">
        <v>47860</v>
      </c>
      <c r="E21">
        <v>331813</v>
      </c>
      <c r="F21">
        <v>28622</v>
      </c>
      <c r="G21">
        <v>4692</v>
      </c>
      <c r="H21">
        <v>436514</v>
      </c>
      <c r="J21" t="str">
        <f t="shared" si="0"/>
        <v>ban</v>
      </c>
      <c r="K21">
        <f t="shared" si="1"/>
        <v>360435</v>
      </c>
      <c r="L21">
        <f t="shared" si="2"/>
        <v>65403</v>
      </c>
      <c r="N21" s="11"/>
      <c r="O21" s="11"/>
      <c r="P21" s="11"/>
      <c r="S21" s="12"/>
      <c r="T21" s="12"/>
      <c r="U21" s="12"/>
    </row>
    <row r="22" spans="1:21">
      <c r="A22" t="s">
        <v>408</v>
      </c>
      <c r="B22">
        <v>15775</v>
      </c>
      <c r="C22">
        <v>33556</v>
      </c>
      <c r="D22">
        <v>51863</v>
      </c>
      <c r="E22">
        <v>205675</v>
      </c>
      <c r="F22">
        <v>58296</v>
      </c>
      <c r="G22">
        <v>14338</v>
      </c>
      <c r="H22">
        <v>379503</v>
      </c>
      <c r="J22" t="s">
        <v>431</v>
      </c>
      <c r="K22">
        <f t="shared" si="1"/>
        <v>263971</v>
      </c>
      <c r="L22">
        <f t="shared" si="2"/>
        <v>85419</v>
      </c>
      <c r="N22" s="11"/>
      <c r="O22" s="11"/>
      <c r="P22" s="11"/>
      <c r="S22" s="12"/>
      <c r="T22" s="12"/>
      <c r="U22" s="12"/>
    </row>
    <row r="23" spans="1:21">
      <c r="A23" t="s">
        <v>409</v>
      </c>
      <c r="B23">
        <v>24378</v>
      </c>
      <c r="C23">
        <v>56147</v>
      </c>
      <c r="D23">
        <v>97523</v>
      </c>
      <c r="E23">
        <v>535264</v>
      </c>
      <c r="F23">
        <v>85021</v>
      </c>
      <c r="G23">
        <v>21069</v>
      </c>
      <c r="H23">
        <v>819402</v>
      </c>
      <c r="J23" t="str">
        <f t="shared" si="0"/>
        <v>ao</v>
      </c>
      <c r="K23">
        <f t="shared" si="1"/>
        <v>620285</v>
      </c>
      <c r="L23">
        <f t="shared" si="2"/>
        <v>153670</v>
      </c>
      <c r="N23" s="11"/>
      <c r="O23" s="11"/>
      <c r="P23" s="11"/>
      <c r="S23" s="12"/>
      <c r="T23" s="12"/>
      <c r="U23" s="12"/>
    </row>
    <row r="24" spans="1:21">
      <c r="A24" t="s">
        <v>410</v>
      </c>
      <c r="B24">
        <v>13568</v>
      </c>
      <c r="C24">
        <v>37354</v>
      </c>
      <c r="D24">
        <v>102641</v>
      </c>
      <c r="E24">
        <v>717094</v>
      </c>
      <c r="F24">
        <v>97395</v>
      </c>
      <c r="G24">
        <v>9689</v>
      </c>
      <c r="H24">
        <v>977741</v>
      </c>
      <c r="J24" t="str">
        <f t="shared" si="0"/>
        <v>bafr</v>
      </c>
      <c r="K24">
        <f t="shared" si="1"/>
        <v>814489</v>
      </c>
      <c r="L24">
        <f t="shared" si="2"/>
        <v>139995</v>
      </c>
      <c r="N24" s="11"/>
      <c r="O24" s="11"/>
      <c r="P24" s="11"/>
      <c r="S24" s="12"/>
      <c r="T24" s="12"/>
      <c r="U24" s="12"/>
    </row>
    <row r="25" spans="1:21">
      <c r="A25" t="s">
        <v>411</v>
      </c>
      <c r="B25">
        <v>8311</v>
      </c>
      <c r="C25">
        <v>24451</v>
      </c>
      <c r="D25">
        <v>44187</v>
      </c>
      <c r="E25">
        <v>463088</v>
      </c>
      <c r="F25">
        <v>45372</v>
      </c>
      <c r="G25">
        <v>5607</v>
      </c>
      <c r="H25">
        <v>591016</v>
      </c>
      <c r="J25" t="str">
        <f t="shared" si="0"/>
        <v>bcar</v>
      </c>
      <c r="K25">
        <f t="shared" si="1"/>
        <v>508460</v>
      </c>
      <c r="L25">
        <f t="shared" si="2"/>
        <v>68638</v>
      </c>
      <c r="N25" s="11"/>
      <c r="O25" s="11"/>
      <c r="P25" s="11"/>
      <c r="S25" s="12"/>
      <c r="T25" s="12"/>
      <c r="U25" s="12"/>
    </row>
    <row r="26" spans="1:21">
      <c r="A26" t="s">
        <v>412</v>
      </c>
      <c r="B26">
        <v>2803</v>
      </c>
      <c r="C26">
        <v>8490</v>
      </c>
      <c r="D26">
        <v>18196</v>
      </c>
      <c r="E26">
        <v>220865</v>
      </c>
      <c r="F26">
        <v>23969</v>
      </c>
      <c r="G26">
        <v>3534</v>
      </c>
      <c r="H26">
        <v>277857</v>
      </c>
      <c r="J26" t="str">
        <f t="shared" si="0"/>
        <v>bo</v>
      </c>
      <c r="K26">
        <f t="shared" si="1"/>
        <v>244834</v>
      </c>
      <c r="L26">
        <f t="shared" si="2"/>
        <v>26686</v>
      </c>
      <c r="N26" s="11"/>
      <c r="O26" s="11"/>
      <c r="P26" s="11"/>
      <c r="S26" s="12"/>
      <c r="T26" s="12"/>
      <c r="U26" s="12"/>
    </row>
    <row r="27" spans="1:21">
      <c r="A27" t="s">
        <v>413</v>
      </c>
      <c r="B27">
        <v>11054</v>
      </c>
      <c r="C27">
        <v>25982</v>
      </c>
      <c r="D27">
        <v>46376</v>
      </c>
      <c r="E27">
        <v>391646</v>
      </c>
      <c r="F27">
        <v>64209</v>
      </c>
      <c r="G27">
        <v>9151</v>
      </c>
      <c r="H27">
        <v>548418</v>
      </c>
      <c r="J27" t="str">
        <f t="shared" si="0"/>
        <v>oth</v>
      </c>
      <c r="K27">
        <f t="shared" si="1"/>
        <v>455855</v>
      </c>
      <c r="L27">
        <f t="shared" si="2"/>
        <v>72358</v>
      </c>
      <c r="N27" s="11"/>
      <c r="O27" s="11"/>
      <c r="P27" s="11"/>
      <c r="S27" s="12"/>
      <c r="T27" s="12"/>
      <c r="U27" s="12"/>
    </row>
    <row r="28" spans="1:21">
      <c r="A28" t="s">
        <v>414</v>
      </c>
      <c r="B28">
        <v>5228236</v>
      </c>
      <c r="C28">
        <v>7873154</v>
      </c>
      <c r="D28">
        <v>8355042</v>
      </c>
      <c r="E28">
        <v>18561171</v>
      </c>
      <c r="F28">
        <v>7101729</v>
      </c>
      <c r="G28">
        <v>5893124</v>
      </c>
      <c r="H28">
        <v>53012456</v>
      </c>
      <c r="J28" t="str">
        <f>RIGHT(A28, LEN(A28)-7)</f>
        <v>Population</v>
      </c>
      <c r="K28">
        <f t="shared" si="1"/>
        <v>25662900</v>
      </c>
      <c r="L28">
        <f t="shared" si="2"/>
        <v>16228196</v>
      </c>
      <c r="N28" s="11"/>
      <c r="O28" s="11"/>
      <c r="P28" s="11"/>
      <c r="S28" s="12"/>
      <c r="T28" s="12"/>
      <c r="U28" s="12"/>
    </row>
    <row r="31" spans="1:21" ht="15.6">
      <c r="J31" s="13"/>
    </row>
    <row r="32" spans="1:21" ht="15.6">
      <c r="J32" s="13"/>
    </row>
    <row r="33" spans="10:10" ht="15.6">
      <c r="J33" s="13"/>
    </row>
    <row r="34" spans="10:10" ht="15.6">
      <c r="J34" s="13"/>
    </row>
    <row r="35" spans="10:10" ht="15.6">
      <c r="J35" s="13"/>
    </row>
  </sheetData>
  <mergeCells count="2">
    <mergeCell ref="K12:M12"/>
    <mergeCell ref="S12:U12"/>
  </mergeCell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2"/>
  <sheetViews>
    <sheetView workbookViewId="0"/>
  </sheetViews>
  <sheetFormatPr defaultRowHeight="14.45"/>
  <cols>
    <col min="2" max="2" width="57.85546875" bestFit="1" customWidth="1"/>
  </cols>
  <sheetData>
    <row r="1" spans="1:2">
      <c r="A1" s="5" t="s">
        <v>432</v>
      </c>
    </row>
    <row r="2" spans="1:2">
      <c r="A2" t="s">
        <v>388</v>
      </c>
      <c r="B2" t="s">
        <v>433</v>
      </c>
    </row>
    <row r="3" spans="1:2">
      <c r="A3" t="s">
        <v>389</v>
      </c>
      <c r="B3" t="s">
        <v>434</v>
      </c>
    </row>
    <row r="4" spans="1:2">
      <c r="A4" t="s">
        <v>390</v>
      </c>
      <c r="B4" t="s">
        <v>435</v>
      </c>
    </row>
    <row r="5" spans="1:2">
      <c r="A5" t="s">
        <v>391</v>
      </c>
      <c r="B5" t="s">
        <v>436</v>
      </c>
    </row>
    <row r="6" spans="1:2">
      <c r="A6" t="s">
        <v>392</v>
      </c>
      <c r="B6" t="s">
        <v>437</v>
      </c>
    </row>
    <row r="7" spans="1:2">
      <c r="A7" t="s">
        <v>393</v>
      </c>
      <c r="B7" t="s">
        <v>438</v>
      </c>
    </row>
    <row r="8" spans="1:2">
      <c r="A8" t="s">
        <v>394</v>
      </c>
      <c r="B8" t="s">
        <v>439</v>
      </c>
    </row>
    <row r="9" spans="1:2">
      <c r="A9" t="s">
        <v>395</v>
      </c>
      <c r="B9" t="s">
        <v>440</v>
      </c>
    </row>
    <row r="10" spans="1:2">
      <c r="A10" t="s">
        <v>396</v>
      </c>
      <c r="B10" t="s">
        <v>441</v>
      </c>
    </row>
    <row r="12" spans="1:2">
      <c r="A12" s="5" t="s">
        <v>425</v>
      </c>
    </row>
    <row r="13" spans="1:2">
      <c r="A13" t="s">
        <v>365</v>
      </c>
      <c r="B13" t="s">
        <v>442</v>
      </c>
    </row>
    <row r="14" spans="1:2">
      <c r="A14" t="s">
        <v>366</v>
      </c>
      <c r="B14" t="s">
        <v>443</v>
      </c>
    </row>
    <row r="15" spans="1:2">
      <c r="A15" t="s">
        <v>363</v>
      </c>
      <c r="B15" t="s">
        <v>444</v>
      </c>
    </row>
    <row r="16" spans="1:2">
      <c r="A16" t="s">
        <v>367</v>
      </c>
      <c r="B16" t="s">
        <v>445</v>
      </c>
    </row>
    <row r="17" spans="1:2">
      <c r="A17" t="s">
        <v>368</v>
      </c>
      <c r="B17" t="s">
        <v>446</v>
      </c>
    </row>
    <row r="18" spans="1:2">
      <c r="A18" t="s">
        <v>364</v>
      </c>
      <c r="B18" t="s">
        <v>447</v>
      </c>
    </row>
    <row r="19" spans="1:2">
      <c r="A19" t="s">
        <v>361</v>
      </c>
      <c r="B19" t="s">
        <v>448</v>
      </c>
    </row>
    <row r="20" spans="1:2">
      <c r="A20" t="s">
        <v>360</v>
      </c>
      <c r="B20" t="s">
        <v>449</v>
      </c>
    </row>
    <row r="21" spans="1:2">
      <c r="A21" t="s">
        <v>369</v>
      </c>
      <c r="B21" t="s">
        <v>450</v>
      </c>
    </row>
    <row r="22" spans="1:2">
      <c r="A22" t="s">
        <v>362</v>
      </c>
      <c r="B22" t="s">
        <v>451</v>
      </c>
    </row>
    <row r="23" spans="1:2">
      <c r="A23" t="s">
        <v>356</v>
      </c>
      <c r="B23" t="s">
        <v>452</v>
      </c>
    </row>
    <row r="24" spans="1:2">
      <c r="A24" t="s">
        <v>358</v>
      </c>
      <c r="B24" t="s">
        <v>453</v>
      </c>
    </row>
    <row r="25" spans="1:2">
      <c r="A25" t="s">
        <v>357</v>
      </c>
      <c r="B25" t="s">
        <v>454</v>
      </c>
    </row>
    <row r="26" spans="1:2">
      <c r="A26" t="s">
        <v>359</v>
      </c>
      <c r="B26" t="s">
        <v>455</v>
      </c>
    </row>
    <row r="28" spans="1:2">
      <c r="A28" s="5" t="s">
        <v>456</v>
      </c>
    </row>
    <row r="29" spans="1:2">
      <c r="A29" t="s">
        <v>457</v>
      </c>
      <c r="B29" t="s">
        <v>458</v>
      </c>
    </row>
    <row r="30" spans="1:2" ht="28.9">
      <c r="A30" t="s">
        <v>459</v>
      </c>
      <c r="B30" s="4" t="s">
        <v>460</v>
      </c>
    </row>
    <row r="31" spans="1:2" ht="57.6">
      <c r="A31" t="s">
        <v>461</v>
      </c>
      <c r="B31" s="4" t="s">
        <v>462</v>
      </c>
    </row>
    <row r="32" spans="1:2">
      <c r="A32" t="s">
        <v>463</v>
      </c>
      <c r="B32" s="4" t="s">
        <v>464</v>
      </c>
    </row>
    <row r="33" spans="1:2" ht="57.6">
      <c r="A33" t="s">
        <v>465</v>
      </c>
      <c r="B33" s="4" t="s">
        <v>466</v>
      </c>
    </row>
    <row r="34" spans="1:2" ht="43.15">
      <c r="A34" t="s">
        <v>467</v>
      </c>
      <c r="B34" s="4" t="s">
        <v>468</v>
      </c>
    </row>
    <row r="35" spans="1:2" ht="28.9">
      <c r="A35" t="s">
        <v>469</v>
      </c>
      <c r="B35" s="4" t="s">
        <v>470</v>
      </c>
    </row>
    <row r="36" spans="1:2" ht="18.600000000000001">
      <c r="B36" s="3"/>
    </row>
    <row r="37" spans="1:2" ht="18.600000000000001">
      <c r="B37" s="3"/>
    </row>
    <row r="38" spans="1:2" ht="18.600000000000001">
      <c r="B38" s="3"/>
    </row>
    <row r="39" spans="1:2" ht="18.600000000000001">
      <c r="B39" s="3"/>
    </row>
    <row r="40" spans="1:2" ht="18.600000000000001">
      <c r="B40" s="3"/>
    </row>
    <row r="41" spans="1:2" ht="18.600000000000001">
      <c r="B41" s="3"/>
    </row>
    <row r="42" spans="1:2" ht="18.600000000000001">
      <c r="B42" s="3"/>
    </row>
  </sheetData>
  <sortState xmlns:xlrd2="http://schemas.microsoft.com/office/spreadsheetml/2017/richdata2" ref="A13:B40">
    <sortCondition ref="A13:A4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of Manchester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Nigel De noronha</dc:creator>
  <cp:keywords/>
  <dc:description/>
  <cp:lastModifiedBy>Nigel De Noronha</cp:lastModifiedBy>
  <cp:revision/>
  <dcterms:created xsi:type="dcterms:W3CDTF">2015-05-29T09:01:17Z</dcterms:created>
  <dcterms:modified xsi:type="dcterms:W3CDTF">2023-01-16T11:50:08Z</dcterms:modified>
  <cp:category/>
  <cp:contentStatus/>
</cp:coreProperties>
</file>